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5970" tabRatio="907" firstSheet="9" activeTab="29"/>
  </bookViews>
  <sheets>
    <sheet name="DanhMuc (2)" sheetId="1" r:id="rId1"/>
    <sheet name="Bieu1a" sheetId="2" r:id="rId2"/>
    <sheet name="Bieu1b" sheetId="3" r:id="rId3"/>
    <sheet name="Bieu 2" sheetId="4" r:id="rId4"/>
    <sheet name="Bieu 3" sheetId="5" r:id="rId5"/>
    <sheet name="Bieu_1a" sheetId="6" state="hidden" r:id="rId6"/>
    <sheet name="Bieu_1b" sheetId="7" state="hidden" r:id="rId7"/>
    <sheet name="Bieu 4" sheetId="8" r:id="rId8"/>
    <sheet name="Bieu 5" sheetId="9" r:id="rId9"/>
    <sheet name="Bieu 6" sheetId="10" r:id="rId10"/>
    <sheet name="Bieu 7" sheetId="11" r:id="rId11"/>
    <sheet name="Bieu 8" sheetId="12" r:id="rId12"/>
    <sheet name="Bieu 9" sheetId="13" r:id="rId13"/>
    <sheet name="Bieu 10" sheetId="14" r:id="rId14"/>
    <sheet name="Bieu 11" sheetId="15" r:id="rId15"/>
    <sheet name="Bieu 12" sheetId="16" r:id="rId16"/>
    <sheet name="Bieu 13" sheetId="17" r:id="rId17"/>
    <sheet name="Bieu 14" sheetId="18" r:id="rId18"/>
    <sheet name="Bieu 15" sheetId="19" r:id="rId19"/>
    <sheet name="Bieu 16" sheetId="20" r:id="rId20"/>
    <sheet name="Bieu 17" sheetId="21" r:id="rId21"/>
    <sheet name="Bieu 18" sheetId="22" r:id="rId22"/>
    <sheet name="Bieu 19" sheetId="23" r:id="rId23"/>
    <sheet name="Bieu 20" sheetId="24" r:id="rId24"/>
    <sheet name="Biểu TH T-C" sheetId="25" r:id="rId25"/>
    <sheet name="TH02" sheetId="26" r:id="rId26"/>
    <sheet name="TH03" sheetId="27" r:id="rId27"/>
    <sheet name="TM-Thu" sheetId="28" r:id="rId28"/>
    <sheet name="TM-Chi" sheetId="29" r:id="rId29"/>
    <sheet name="TM-Quỹ" sheetId="30" r:id="rId30"/>
  </sheets>
  <definedNames>
    <definedName name="_xlnm.Print_Area" localSheetId="25">'TH02'!$A$1:$F$40</definedName>
    <definedName name="_xlnm.Print_Area" localSheetId="29">'TM-Quỹ'!$A$1:$I$39</definedName>
    <definedName name="_xlnm.Print_Titles" localSheetId="13">'Bieu 10'!$4:$5</definedName>
    <definedName name="_xlnm.Print_Titles" localSheetId="14">'Bieu 11'!$5:$6</definedName>
    <definedName name="_xlnm.Print_Titles" localSheetId="3">'Bieu 2'!$6:$7</definedName>
    <definedName name="_xlnm.Print_Titles" localSheetId="7">'Bieu 4'!$A:$B,'Bieu 4'!$6:$10</definedName>
    <definedName name="_xlnm.Print_Titles" localSheetId="8">'Bieu 5'!$6:$7</definedName>
    <definedName name="_xlnm.Print_Titles" localSheetId="10">'Bieu 7'!$A:$B,'Bieu 7'!$6:$7</definedName>
    <definedName name="_xlnm.Print_Titles" localSheetId="11">'Bieu 8'!$5:$6</definedName>
    <definedName name="_xlnm.Print_Titles" localSheetId="0">'DanhMuc (2)'!$5:$5</definedName>
    <definedName name="_xlnm.Print_Titles" localSheetId="28">'TM-Chi'!$4:$5</definedName>
  </definedNames>
  <calcPr fullCalcOnLoad="1"/>
</workbook>
</file>

<file path=xl/comments4.xml><?xml version="1.0" encoding="utf-8"?>
<comments xmlns="http://schemas.openxmlformats.org/spreadsheetml/2006/main">
  <authors>
    <author>Customers</author>
  </authors>
  <commentList>
    <comment ref="E9" authorId="0">
      <text>
        <r>
          <rPr>
            <b/>
            <sz val="9"/>
            <rFont val="Tahoma"/>
            <family val="2"/>
          </rPr>
          <t>Customers:I + II</t>
        </r>
        <r>
          <rPr>
            <sz val="9"/>
            <rFont val="Tahoma"/>
            <family val="2"/>
          </rPr>
          <t xml:space="preserve">
bằng cột 3 biểu TH T-C
</t>
        </r>
      </text>
    </comment>
  </commentList>
</comments>
</file>

<file path=xl/comments5.xml><?xml version="1.0" encoding="utf-8"?>
<comments xmlns="http://schemas.openxmlformats.org/spreadsheetml/2006/main">
  <authors>
    <author>Admin</author>
  </authors>
  <commentList>
    <comment ref="E10" authorId="0">
      <text>
        <r>
          <rPr>
            <b/>
            <sz val="9"/>
            <rFont val="Tahoma"/>
            <family val="2"/>
          </rPr>
          <t>Admin:</t>
        </r>
        <r>
          <rPr>
            <sz val="9"/>
            <rFont val="Tahoma"/>
            <family val="2"/>
          </rPr>
          <t xml:space="preserve">
số liệu theo đăng ký quỹ lương năm 2021</t>
        </r>
      </text>
    </comment>
    <comment ref="E11" authorId="0">
      <text>
        <r>
          <rPr>
            <b/>
            <sz val="9"/>
            <rFont val="Tahoma"/>
            <family val="2"/>
          </rPr>
          <t>Admin:</t>
        </r>
        <r>
          <rPr>
            <sz val="9"/>
            <rFont val="Tahoma"/>
            <family val="2"/>
          </rPr>
          <t xml:space="preserve">
số liệu theo đăng ký quỹ lương năm 2021</t>
        </r>
      </text>
    </comment>
    <comment ref="J10" authorId="0">
      <text>
        <r>
          <rPr>
            <b/>
            <sz val="9"/>
            <rFont val="Tahoma"/>
            <family val="2"/>
          </rPr>
          <t>Admin:</t>
        </r>
        <r>
          <rPr>
            <sz val="9"/>
            <rFont val="Tahoma"/>
            <family val="2"/>
          </rPr>
          <t xml:space="preserve">
số liệu theo đăng ký quỹ lương năm 2021</t>
        </r>
      </text>
    </comment>
    <comment ref="J11" authorId="0">
      <text>
        <r>
          <rPr>
            <b/>
            <sz val="9"/>
            <rFont val="Tahoma"/>
            <family val="2"/>
          </rPr>
          <t>Admin:</t>
        </r>
        <r>
          <rPr>
            <sz val="9"/>
            <rFont val="Tahoma"/>
            <family val="2"/>
          </rPr>
          <t xml:space="preserve">
số liệu theo đăng ký quỹ lương năm 2021</t>
        </r>
      </text>
    </comment>
  </commentList>
</comments>
</file>

<file path=xl/sharedStrings.xml><?xml version="1.0" encoding="utf-8"?>
<sst xmlns="http://schemas.openxmlformats.org/spreadsheetml/2006/main" count="2117" uniqueCount="1191">
  <si>
    <t>BỘ GIÁO DỤC VÀ ĐÀO TẠO</t>
  </si>
  <si>
    <t>Tên đơn vị:………………..</t>
  </si>
  <si>
    <t>STT</t>
  </si>
  <si>
    <t>Loại</t>
  </si>
  <si>
    <t>Khoản</t>
  </si>
  <si>
    <t>Nội dung</t>
  </si>
  <si>
    <t>Tổng số</t>
  </si>
  <si>
    <t>A. Tổng số thu của đơn vị</t>
  </si>
  <si>
    <t>Tổng số thu từ phí,lệ phí, thu khác</t>
  </si>
  <si>
    <t>Thu phí, lệ phí</t>
  </si>
  <si>
    <t>Thu sự nghiệp khác</t>
  </si>
  <si>
    <t>a</t>
  </si>
  <si>
    <t>b</t>
  </si>
  <si>
    <t>I</t>
  </si>
  <si>
    <t>II</t>
  </si>
  <si>
    <t>III</t>
  </si>
  <si>
    <t>IV</t>
  </si>
  <si>
    <t>Ghi chú:</t>
  </si>
  <si>
    <t>THỦ TRƯỞNG ĐƠN VỊ</t>
  </si>
  <si>
    <t>(Ký tên và đóng dấu)</t>
  </si>
  <si>
    <t>Tổng số chi</t>
  </si>
  <si>
    <t>Đơn vị tính</t>
  </si>
  <si>
    <t>Số biên chế NCKH được duyệt</t>
  </si>
  <si>
    <t>Các nhiệm vụ NCKH cấp nhà nước</t>
  </si>
  <si>
    <t>- Các đề tài độc lập cấp Nhà nước</t>
  </si>
  <si>
    <t>- Các nhiệm vụ NCKH cơ bản</t>
  </si>
  <si>
    <t>- Đề tài, dự án NCKH bảo vệ môi trường</t>
  </si>
  <si>
    <t>- Dự án sản xuất thử nghiệm độc lập cấp Nhà nước</t>
  </si>
  <si>
    <t xml:space="preserve"> + Bố trí từ nguồn kinh phí thu hồi</t>
  </si>
  <si>
    <t>- Tổng quỹ lương</t>
  </si>
  <si>
    <t>- Đoàn ra (lập chi tiết theo từng đoàn, thành phần, đi nước nào,…)</t>
  </si>
  <si>
    <t>- Đóng niên liễm (chi tiết từng tổ chức)</t>
  </si>
  <si>
    <t>Tổng số thu</t>
  </si>
  <si>
    <t>Thu từ các dự án sản xuất thử nghiệm (cấp Nhà nước, cấp Bộ)</t>
  </si>
  <si>
    <t>Thu từ vật tư, thiết bị còn lại của các đề tài, dự án NCKH kết thúc</t>
  </si>
  <si>
    <t>Thu khác</t>
  </si>
  <si>
    <t xml:space="preserve">I </t>
  </si>
  <si>
    <t xml:space="preserve">Tổng số chi  </t>
  </si>
  <si>
    <t>Đại học, cao đẳng</t>
  </si>
  <si>
    <t xml:space="preserve">   </t>
  </si>
  <si>
    <t xml:space="preserve">- Số trường  </t>
  </si>
  <si>
    <t xml:space="preserve">- Số biên chế  </t>
  </si>
  <si>
    <t xml:space="preserve">- Mức chi </t>
  </si>
  <si>
    <t xml:space="preserve">  </t>
  </si>
  <si>
    <t xml:space="preserve">- Tổng số chi </t>
  </si>
  <si>
    <t xml:space="preserve">Dạy nghề  </t>
  </si>
  <si>
    <t>Đào tạo và bồi dưỡng cán bộ công chức Nhà nước</t>
  </si>
  <si>
    <t>- Đào tạo, bồi dưỡng ở trong nước</t>
  </si>
  <si>
    <t xml:space="preserve">+ Số chỉ tiêu  </t>
  </si>
  <si>
    <t xml:space="preserve">+ Mức chi </t>
  </si>
  <si>
    <t xml:space="preserve">+ Tổng số chi </t>
  </si>
  <si>
    <t>- Đào tạo, bồi dưỡng ở nước ngoài</t>
  </si>
  <si>
    <t xml:space="preserve">Đào tạo sau đại học  </t>
  </si>
  <si>
    <t xml:space="preserve">- Nghiên cứu sinh: </t>
  </si>
  <si>
    <t xml:space="preserve">     </t>
  </si>
  <si>
    <t>+ Mức chi</t>
  </si>
  <si>
    <t xml:space="preserve">+ Tổng số chi  </t>
  </si>
  <si>
    <t xml:space="preserve">- Cao học </t>
  </si>
  <si>
    <t xml:space="preserve"> Các khoản chi khác </t>
  </si>
  <si>
    <t>(Thuyết minh chi tiết từng khoản chi).</t>
  </si>
  <si>
    <t xml:space="preserve">Tổng số thu  </t>
  </si>
  <si>
    <t>- Số sinh viên có mặt ngày 01 tháng 01 (1)</t>
  </si>
  <si>
    <t>- Số sinh viên ra trường (1)</t>
  </si>
  <si>
    <t>- Số sinh viên tuyển mới (1)</t>
  </si>
  <si>
    <t>- Số sinh viên bình quân (1)</t>
  </si>
  <si>
    <t>Trung cấp chuyên nghiệp</t>
  </si>
  <si>
    <t>- Số sinh viên có mặt ngày 01 tháng 01 (2)</t>
  </si>
  <si>
    <t>- Số sinh viên ra trường (2)</t>
  </si>
  <si>
    <t>- Số sinh viên tuyển mới (2)</t>
  </si>
  <si>
    <t>- Số sinh viên bình quân (2)</t>
  </si>
  <si>
    <t>- Số sinh viên có mặt ngày 01 tháng 01 (3)</t>
  </si>
  <si>
    <t>- Số sinh viên ra trường (3)</t>
  </si>
  <si>
    <t>- Số sinh viên tuyển mới (3)</t>
  </si>
  <si>
    <t>- Số sinh viên bình quân (3)</t>
  </si>
  <si>
    <t>+ Số NCS có mặt ngày 01 tháng 01 (4)</t>
  </si>
  <si>
    <t>+ Số NCS ra trường (4)</t>
  </si>
  <si>
    <t>+ Số NCS tuyển mới (4)</t>
  </si>
  <si>
    <t>+ Số NCS bình quân (4)</t>
  </si>
  <si>
    <t xml:space="preserve">+ Số học viên có mặt ngày 01 tháng 01 (5) </t>
  </si>
  <si>
    <t>+ Số học viên ra trường (5)</t>
  </si>
  <si>
    <t>+ Số học viên tuyển mới (5)</t>
  </si>
  <si>
    <t>+ Số học viên bình quân (5)</t>
  </si>
  <si>
    <t>Thời gian thu hồi</t>
  </si>
  <si>
    <t>- Nhiệm vụ NCKH cấp Nhà nước</t>
  </si>
  <si>
    <t>- Đề tài, dự án thuộc các Chương trình KHCN, KHXH trọng điểm cấp Nhà nước</t>
  </si>
  <si>
    <t>- Đề tài độc lập cấp Nhà nước</t>
  </si>
  <si>
    <t>- Nhiệm vụ NCKH cơ bản</t>
  </si>
  <si>
    <t xml:space="preserve"> + Dự án bố trí từ ngân sách</t>
  </si>
  <si>
    <t xml:space="preserve"> + Dự án bố trí  từ nguồn kinh phí thu hồi</t>
  </si>
  <si>
    <t>triệu đồng</t>
  </si>
  <si>
    <t>người</t>
  </si>
  <si>
    <t>Trong đó</t>
  </si>
  <si>
    <t>A</t>
  </si>
  <si>
    <t>B</t>
  </si>
  <si>
    <t>Học phí</t>
  </si>
  <si>
    <t>Lệ phí</t>
  </si>
  <si>
    <t>Liên kết đào tạo</t>
  </si>
  <si>
    <t>Hoạt động sản xuất, cung ứng d/vụ</t>
  </si>
  <si>
    <t xml:space="preserve">  - Chính quy</t>
  </si>
  <si>
    <t>triệu đồng/sv</t>
  </si>
  <si>
    <t>nghìn đồng/người</t>
  </si>
  <si>
    <t>nghìn đồng/sv</t>
  </si>
  <si>
    <t>Đào tạo h/s dự bị ĐH, dân tộc nội trú và năng khiếu</t>
  </si>
  <si>
    <t>suất ĐT</t>
  </si>
  <si>
    <t>- Số sinh viên có mặt ngày 01 tháng 01 (6)</t>
  </si>
  <si>
    <t>- Số sinh viên ra trường (6)</t>
  </si>
  <si>
    <t>- Số sinh viên tuyển mới (6)</t>
  </si>
  <si>
    <t>- Số sinh viên bình quân (6)</t>
  </si>
  <si>
    <t xml:space="preserve">  - Không chính quy</t>
  </si>
  <si>
    <t>Hợp đồng với các tổ chức NC-PT</t>
  </si>
  <si>
    <t>- Các đề tài, dự án thuộc các Chương trình KHXH trọng điểm cấp Nhà nước</t>
  </si>
  <si>
    <t>- Các đề tài, dự án thuộc các Chương trình KHCN trọng điểm cấp Nhà nước</t>
  </si>
  <si>
    <t xml:space="preserve"> - Lưu giữ quỹ gen</t>
  </si>
  <si>
    <t xml:space="preserve"> Trong đó :</t>
  </si>
  <si>
    <t xml:space="preserve"> + Bố trí từ NSNN</t>
  </si>
  <si>
    <t xml:space="preserve"> + Chi tăng cường trang thiết bị</t>
  </si>
  <si>
    <t xml:space="preserve"> + Chống xuống cấp cơ quan KHCN</t>
  </si>
  <si>
    <t xml:space="preserve"> + XDCB các tổ chức KHCN (trong đó PTNTĐ)</t>
  </si>
  <si>
    <t>Tổng số chi (I+II)</t>
  </si>
  <si>
    <t>Chi sự nghiệp môi trường</t>
  </si>
  <si>
    <t xml:space="preserve"> - Dự án tăng cường năng lực nghiên cứu thiết bị NCKH</t>
  </si>
  <si>
    <t xml:space="preserve"> + Chi tăng cường năng lực nghiên cứu</t>
  </si>
  <si>
    <r>
      <t xml:space="preserve">Tên đề tài, dự án nghiên cứu khoa học
</t>
    </r>
    <r>
      <rPr>
        <i/>
        <sz val="10"/>
        <rFont val="Times New Roman"/>
        <family val="1"/>
      </rPr>
      <t>(Nêu cụ thể tên từng đề tài, dự  án khoa học thuộc các nhóm nhiệm vụ)</t>
    </r>
  </si>
  <si>
    <t xml:space="preserve">              (Ký tên và đóng dấu)</t>
  </si>
  <si>
    <t>Lệ phí tuyển sinh</t>
  </si>
  <si>
    <t>Các nhiệm vụ bảo vệ môi trường cấp nhà nước</t>
  </si>
  <si>
    <t>Ghi chú</t>
  </si>
  <si>
    <t>Người lập biểu</t>
  </si>
  <si>
    <t>Tổng cộng</t>
  </si>
  <si>
    <t>….</t>
  </si>
  <si>
    <t>Đơn vị: Triệu đồng</t>
  </si>
  <si>
    <t>Nhiệm vụ 1</t>
  </si>
  <si>
    <t>Nhiệm vụ 2</t>
  </si>
  <si>
    <t>Hoạt động quan trắc môi trường</t>
  </si>
  <si>
    <t>_ Các hoạt động khác</t>
  </si>
  <si>
    <t>Các nhiệm vụ NCKH cấp Bộ</t>
  </si>
  <si>
    <t>+Mua sắm, sửa chữa (thuyết minh chi tiết theo công việc)</t>
  </si>
  <si>
    <t>Các nhiệm vụ NCKH cấp cơ sở</t>
  </si>
  <si>
    <t>_ Các đề tài, dự án NCKH cấp cơ sở</t>
  </si>
  <si>
    <t>_ Hoạt động khác:</t>
  </si>
  <si>
    <t>Nhiệm vụ KH&amp;CN cấp Bộ</t>
  </si>
  <si>
    <t xml:space="preserve">         THỦ TRƯỞNG ĐƠN VỊ</t>
  </si>
  <si>
    <t>Thực hiện đến 30/6</t>
  </si>
  <si>
    <t xml:space="preserve">Dự toán giao 
</t>
  </si>
  <si>
    <t>(*) Chi tiết theo từng nội dung chi và chi tiết theo mục lục NSNN</t>
  </si>
  <si>
    <t>Chi bổ sung nguồn kinh phí</t>
  </si>
  <si>
    <t>Chi trích lập các quỹ theo quy chế chi tiêu nội bộ</t>
  </si>
  <si>
    <t>Chi khác</t>
  </si>
  <si>
    <t>Đào tạo từ xa</t>
  </si>
  <si>
    <t>Ước thực hiện</t>
  </si>
  <si>
    <t>Các nhiệm vụ triển khai Đề án của Thủ tướng Chính phủ “Đưa các nội dung bảo vệ môi trường vào hệ thống quốc dân”</t>
  </si>
  <si>
    <t>Chi các nhiệm vụ bảo vệ môi trường cấp Bộ</t>
  </si>
  <si>
    <t>Nhiệm vụ quỹ gen</t>
  </si>
  <si>
    <t>Chương trình KH&amp;CN</t>
  </si>
  <si>
    <t>Đề tài, nhiệm vụ cấp Bộ</t>
  </si>
  <si>
    <t>Dự án sản xuất thử nghiệm</t>
  </si>
  <si>
    <t>Dự án thuộc chương trình giống</t>
  </si>
  <si>
    <t>Dự án nâng cấp Tạp chí khoa học</t>
  </si>
  <si>
    <t>Nhiệm vụ hợp tác song phương</t>
  </si>
  <si>
    <t>Xây dựng tiêu chuẩn quốc gia</t>
  </si>
  <si>
    <t>Nhiệm vụ nghiên cứu phục vụ đổi mới căn bản toàn diện</t>
  </si>
  <si>
    <t>Tổng quỹ lương</t>
  </si>
  <si>
    <t>Các đề tài, dự án NCKH cấp cơ sở</t>
  </si>
  <si>
    <t>Hoạt động khác:</t>
  </si>
  <si>
    <t>THỰC HIỆN NHIỆM VỤ THU SỰ NGHIỆP MANG TÍNH CHẤT KINH DOANH KHÔNG THUỘC NGUỒN THU NSNN</t>
  </si>
  <si>
    <t>Sau đại học</t>
  </si>
  <si>
    <t>Tiến sĩ</t>
  </si>
  <si>
    <t>Thạc sĩ</t>
  </si>
  <si>
    <t>Đại học</t>
  </si>
  <si>
    <t>Số phí, lệ phí và thu khác nộp ngân sách nhà nước</t>
  </si>
  <si>
    <t>Chi phí cho công tác thu</t>
  </si>
  <si>
    <t>Chi bổ sung nguồn kinh phí, trích lập các quỹ và chi khác</t>
  </si>
  <si>
    <t xml:space="preserve">STT
</t>
  </si>
  <si>
    <t>(Ký tên, đóng dấu)</t>
  </si>
  <si>
    <t>Liên kết đào tạo trong nước</t>
  </si>
  <si>
    <t>Đào tạo, bồi dưỡng ngắn hạn</t>
  </si>
  <si>
    <t>TT</t>
  </si>
  <si>
    <t>…</t>
  </si>
  <si>
    <t>Chỉ tiêu</t>
  </si>
  <si>
    <t>Đối tượng miễn học phí</t>
  </si>
  <si>
    <t>Biểu 01a</t>
  </si>
  <si>
    <t>Biểu 01b</t>
  </si>
  <si>
    <t>Biểu 03</t>
  </si>
  <si>
    <t>Biểu 04</t>
  </si>
  <si>
    <t>Năm 2016</t>
  </si>
  <si>
    <t>Số tháng hỗ trợ</t>
  </si>
  <si>
    <t>Mức hỗ trợ/tháng</t>
  </si>
  <si>
    <t>Thực hiện năm 2015</t>
  </si>
  <si>
    <t>Ước thực hiện 2016</t>
  </si>
  <si>
    <t>Dự kiến 2017</t>
  </si>
  <si>
    <t>…, ngày ….. tháng ….. năm 2016</t>
  </si>
  <si>
    <t>NĂM 2016 VÀ KẾ HOẠCH NĂM 2017</t>
  </si>
  <si>
    <t>Thu lãi tiền gửi ngân hàng, khác</t>
  </si>
  <si>
    <t xml:space="preserve">Liên kết đào tạo ngoài nước </t>
  </si>
  <si>
    <t>Năm 2017</t>
  </si>
  <si>
    <t>Mức thu</t>
  </si>
  <si>
    <t>Thành tiền</t>
  </si>
  <si>
    <t xml:space="preserve"> - KHXH, kinh tế, luật; nông, lâm, thủy sản</t>
  </si>
  <si>
    <t xml:space="preserve"> - KHTN; kỹ thuật, công nghệ; thể dục thể thao, nghệ thuật; khách sạn, du lịch</t>
  </si>
  <si>
    <t xml:space="preserve"> - Y Dược</t>
  </si>
  <si>
    <t>Đối tượng giảm 70%</t>
  </si>
  <si>
    <t>Đối tượng giảm 50%</t>
  </si>
  <si>
    <t>6=4x5</t>
  </si>
  <si>
    <t>9=7x8</t>
  </si>
  <si>
    <t>10=6+9</t>
  </si>
  <si>
    <t>Khối ngành I</t>
  </si>
  <si>
    <t>Khối ngành II</t>
  </si>
  <si>
    <t>Khối ngành IV</t>
  </si>
  <si>
    <t>Khối ngành V</t>
  </si>
  <si>
    <t>Khối ngành VI</t>
  </si>
  <si>
    <t>Khối ngành VII</t>
  </si>
  <si>
    <t>Mã số</t>
  </si>
  <si>
    <t>Đơn vị tính: đồng</t>
  </si>
  <si>
    <t>Chênh lệch</t>
  </si>
  <si>
    <t>Số chênh lệch thu lớn hơn chi chưa phân phối kỳ trước chuyển sang</t>
  </si>
  <si>
    <t>Thu trong kỳ</t>
  </si>
  <si>
    <t>II.1</t>
  </si>
  <si>
    <t>Nhóm 1</t>
  </si>
  <si>
    <t>01</t>
  </si>
  <si>
    <t>02</t>
  </si>
  <si>
    <t>HP không chính quy</t>
  </si>
  <si>
    <t>03</t>
  </si>
  <si>
    <t>II.2</t>
  </si>
  <si>
    <t>Nhóm 2</t>
  </si>
  <si>
    <t>Học phí học lại, thi lại</t>
  </si>
  <si>
    <t>04</t>
  </si>
  <si>
    <t>Học phí đầu vào (Anh Văn đầu vào, ..)</t>
  </si>
  <si>
    <t>05</t>
  </si>
  <si>
    <t>Học phí đầu ra(Anh Văn đầu ra, ..)</t>
  </si>
  <si>
    <t>06</t>
  </si>
  <si>
    <t>Hỗ trợ tốt nghiệp</t>
  </si>
  <si>
    <t>07</t>
  </si>
  <si>
    <t>Gia hạn luận văn TN muộn (hệ SĐH)</t>
  </si>
  <si>
    <t>08</t>
  </si>
  <si>
    <t>Thực tập sư phạm</t>
  </si>
  <si>
    <t>09</t>
  </si>
  <si>
    <t>II.3</t>
  </si>
  <si>
    <t>Nhóm 3</t>
  </si>
  <si>
    <t>Thu nhập học, thẻ SV</t>
  </si>
  <si>
    <t>Hỗ trợ HĐ thi VLVH tại các địa phương</t>
  </si>
  <si>
    <t>Thu học cải thiện điểm sai đối tượng</t>
  </si>
  <si>
    <t>II.4</t>
  </si>
  <si>
    <t>Nhóm 4</t>
  </si>
  <si>
    <t>Thu bằng TN, bảng điểm, giấy thi</t>
  </si>
  <si>
    <t>Hỗ trợ cẩm nang sinh viên (sổ tay SV)</t>
  </si>
  <si>
    <t>Học hè</t>
  </si>
  <si>
    <t>Hỗ trợ công tác vệ sinh, nước uống, giảng đường..</t>
  </si>
  <si>
    <t>Thu tiền ăn học sinh</t>
  </si>
  <si>
    <t>II.5</t>
  </si>
  <si>
    <t>Nhóm 5- Khác</t>
  </si>
  <si>
    <t>Hợp đồng liên kết đào tạo</t>
  </si>
  <si>
    <t>Dịch vụ sân bãi</t>
  </si>
  <si>
    <t>Khai thác cơ sở vật chất</t>
  </si>
  <si>
    <t>Liên kết sản xuất</t>
  </si>
  <si>
    <t>Thu khoa học công nghệ</t>
  </si>
  <si>
    <t>Thu nhà khách</t>
  </si>
  <si>
    <t>Thu các trung tâm</t>
  </si>
  <si>
    <t>Thu tiền xây dựng trường</t>
  </si>
  <si>
    <t>Dịch vụ các loại</t>
  </si>
  <si>
    <t>Thu đào tạo, BDGV</t>
  </si>
  <si>
    <t>Thu tiền du học</t>
  </si>
  <si>
    <t>Ký túc xá</t>
  </si>
  <si>
    <t>Trông giữ xe</t>
  </si>
  <si>
    <t>Giáo án giáo trình</t>
  </si>
  <si>
    <t>Hỗ trợ đào tạo</t>
  </si>
  <si>
    <t>Ôn thi</t>
  </si>
  <si>
    <t>Nghiệp vụ sư phạm</t>
  </si>
  <si>
    <t>Phôi bằng chứng chỉ</t>
  </si>
  <si>
    <t>Thanh lý tài sản</t>
  </si>
  <si>
    <t>Tài trợ</t>
  </si>
  <si>
    <t>Bồi thường do mất mát</t>
  </si>
  <si>
    <t>Lãi tiền gửi ngân hàng</t>
  </si>
  <si>
    <t xml:space="preserve">Quảng cáo          </t>
  </si>
  <si>
    <t xml:space="preserve">Thu tiền hoa hồng   </t>
  </si>
  <si>
    <t>Hồ sơ thầu</t>
  </si>
  <si>
    <t>Khác ( chi tiết nội dung…)</t>
  </si>
  <si>
    <t>Chi trong kỳ</t>
  </si>
  <si>
    <t>III.1</t>
  </si>
  <si>
    <t>III.2</t>
  </si>
  <si>
    <t>III.3</t>
  </si>
  <si>
    <t>III.4</t>
  </si>
  <si>
    <t>III.5</t>
  </si>
  <si>
    <t>Phục vụ sinh viên</t>
  </si>
  <si>
    <t>10</t>
  </si>
  <si>
    <t>11</t>
  </si>
  <si>
    <t>12</t>
  </si>
  <si>
    <t>13</t>
  </si>
  <si>
    <t>14</t>
  </si>
  <si>
    <t>15</t>
  </si>
  <si>
    <t>16</t>
  </si>
  <si>
    <t>17</t>
  </si>
  <si>
    <t>18</t>
  </si>
  <si>
    <t>19</t>
  </si>
  <si>
    <t>20</t>
  </si>
  <si>
    <t>21</t>
  </si>
  <si>
    <t>22</t>
  </si>
  <si>
    <t>23</t>
  </si>
  <si>
    <t>24</t>
  </si>
  <si>
    <t>25</t>
  </si>
  <si>
    <t>26</t>
  </si>
  <si>
    <t>27</t>
  </si>
  <si>
    <t>28</t>
  </si>
  <si>
    <t>29</t>
  </si>
  <si>
    <t>30</t>
  </si>
  <si>
    <t>Khác</t>
  </si>
  <si>
    <t>31</t>
  </si>
  <si>
    <t>Chênh lệch thu lớn hơn chi kỳ này (IV=I+II-III)</t>
  </si>
  <si>
    <t>V</t>
  </si>
  <si>
    <t>Nộp Ngân sách Nhà nước</t>
  </si>
  <si>
    <t>VI</t>
  </si>
  <si>
    <t>Nộp cấp trên</t>
  </si>
  <si>
    <t>VII</t>
  </si>
  <si>
    <t>Bổ sung kinh phí</t>
  </si>
  <si>
    <t>VIII</t>
  </si>
  <si>
    <t>Bổ sung quỹ cơ quan</t>
  </si>
  <si>
    <t>Quỹ khen thưởng</t>
  </si>
  <si>
    <t>Quỹ phúc lợi</t>
  </si>
  <si>
    <t xml:space="preserve">Quỹ ổn định thu nhập </t>
  </si>
  <si>
    <t>Quỹ phát triển hoạt động sự nghiệp</t>
  </si>
  <si>
    <t>IX</t>
  </si>
  <si>
    <t>Số chênh lệch thu lớn hơn chi chưa phân phối đến cuối kỳ này (IX=IV-V-VI-VII-VIII)</t>
  </si>
  <si>
    <t>Khối Giảng viên</t>
  </si>
  <si>
    <t>Khối hành chính, phục vụ</t>
  </si>
  <si>
    <t>NĂM 2017 VÀ KẾ HOẠCH NĂM 2018</t>
  </si>
  <si>
    <t>Dự kiến 2018</t>
  </si>
  <si>
    <t>Biểu 1a</t>
  </si>
  <si>
    <t>Biểu 1b</t>
  </si>
  <si>
    <t>Tổng cộng</t>
  </si>
  <si>
    <t>Số kế hoạch</t>
  </si>
  <si>
    <t>Số thực hiện</t>
  </si>
  <si>
    <t>Các khoản đóng góp theo lương</t>
  </si>
  <si>
    <t>Nguồn NSNN</t>
  </si>
  <si>
    <t>Nguồn thu hợp pháp khác</t>
  </si>
  <si>
    <t>Biên chế có mặt và hợp đồng trong chỉ tiêu biên chế</t>
  </si>
  <si>
    <t xml:space="preserve">Hợp đồng ngoài chỉ tiêu biên chế </t>
  </si>
  <si>
    <t>Hợp đồng ngoài chỉ tiêu biên chế và hợp đồng theo Nghị định 68</t>
  </si>
  <si>
    <t xml:space="preserve"> (*) Chỉ bao gồm quỹ tiền lương, phụ cấp lương (không bao gồm tiền làm đêm, thêm giờ, thừa giờ), các khoản đóng góp theo lương của cán bộ trong chỉ tiêu biên chế hoặc được phê duyệt</t>
  </si>
  <si>
    <t>Đơn vị chủ trì
(Đơn vị được giao dự toán)</t>
  </si>
  <si>
    <t>Cá nhân chủ trì</t>
  </si>
  <si>
    <t>Số và ngày Quyết định phê duyệt</t>
  </si>
  <si>
    <t>Thời gian thực hiện (từ năm … đến năm …)</t>
  </si>
  <si>
    <t>Tổng kinh phí được phê duyệt</t>
  </si>
  <si>
    <t>NSNN đã cấp</t>
  </si>
  <si>
    <t>NSNN còn lại</t>
  </si>
  <si>
    <t>Tổng</t>
  </si>
  <si>
    <t>NSNN</t>
  </si>
  <si>
    <t>Nguồn khác</t>
  </si>
  <si>
    <t>Kinh phí thực hiện đến thời điểm báo cáo</t>
  </si>
  <si>
    <t xml:space="preserve">Kinh phí thu hồi </t>
  </si>
  <si>
    <t>CHỈ TIÊU</t>
  </si>
  <si>
    <t>Thu sự nghiệp, dịch vụ</t>
  </si>
  <si>
    <t>1.1</t>
  </si>
  <si>
    <t>Từ các hoạt động cung cấp các dịch vụ công do nhà nước định giá</t>
  </si>
  <si>
    <t>Trong đó: Phần thu tăng thêm do thực hiện lộ trình điều chỉnh giá dịch vụ theo quy định</t>
  </si>
  <si>
    <t>1.2</t>
  </si>
  <si>
    <t>Từ các hoạt động dịch vụ khác theo quy định của pháp luật</t>
  </si>
  <si>
    <t>1.3</t>
  </si>
  <si>
    <t>Nguồn thu phí được để lại</t>
  </si>
  <si>
    <t>Nguồn ngân sách nhà nước</t>
  </si>
  <si>
    <t>3.1</t>
  </si>
  <si>
    <t>Ngân sách trong nước</t>
  </si>
  <si>
    <t>-</t>
  </si>
  <si>
    <r>
      <t xml:space="preserve">Kinh phí thực hiện các chính sách của Nhà nước; nhiệm vụ được Nhà nước giao </t>
    </r>
    <r>
      <rPr>
        <i/>
        <sz val="12"/>
        <color indexed="8"/>
        <rFont val="Times New Roman"/>
        <family val="1"/>
      </rPr>
      <t>(chi tiết từng chính sách, nhiệm vụ)</t>
    </r>
  </si>
  <si>
    <t>Các nhiệm vụ không thường xuyên (kinh phí thực hiện chương trình, dự án, đề án; kinh phí đối ứng các dự án ODA theo quyết định của cấp có thẩm quyền; mua sắm trang thiết bị theo dự án được cấp có thẩm quyền phê duyệt; kinh phí thực hiện nhiệm vụ đột xuất được cơ quan có thẩm quyền giao;...)</t>
  </si>
  <si>
    <t>3.2</t>
  </si>
  <si>
    <t>Vốn vay, viện trợ theo quy định của pháp luật</t>
  </si>
  <si>
    <t>Sử dụng nguồn tài chính của đơn vị</t>
  </si>
  <si>
    <t>Chi từ nguồn thu sự nghiệp, dịch vụ</t>
  </si>
  <si>
    <t>Chi tiền lương</t>
  </si>
  <si>
    <t>Chi hoạt động chuyên môn, chi quản lý</t>
  </si>
  <si>
    <t>Trích khấu hao tài sản cố định theo quy định</t>
  </si>
  <si>
    <t>1.4</t>
  </si>
  <si>
    <t>1.5</t>
  </si>
  <si>
    <t>Chi khác theo quy định</t>
  </si>
  <si>
    <t>Nộp thuế và các khoản nộp NSNN khác theo quy định</t>
  </si>
  <si>
    <t>Chi từ nguồn thu phí được để lại</t>
  </si>
  <si>
    <t>2.1</t>
  </si>
  <si>
    <t>Kinh phí thường xuyên</t>
  </si>
  <si>
    <t>2.2</t>
  </si>
  <si>
    <t>Kinh phí không thường xuyên</t>
  </si>
  <si>
    <t>Chi từ nguồn ngân sách nhà nước</t>
  </si>
  <si>
    <t>Chi từ nguồn thu hợp pháp khác</t>
  </si>
  <si>
    <t>(1) Bao gồm cả các đơn vị sự nghiệp công thuộc sự nghiệp khác được giao thực hiện nhiệm vụ sự nghiệp giáo dục - đào tạo và dạy nghề</t>
  </si>
  <si>
    <t>(2) Thuyết minh chi tiết theo danh mục dịch vụ sự nghiệp công (số lượng, đơn giá từng danh mục dịch vụ sự nghiệp công để xác định dự toán kinh phí)</t>
  </si>
  <si>
    <t>Kinh phí nhà nước đặt hàng (2)</t>
  </si>
  <si>
    <t>Tổng nguồn tài chính của đơn vị</t>
  </si>
  <si>
    <t xml:space="preserve">Ngân sách trong nước </t>
  </si>
  <si>
    <t>Kinh phí thường xuyên theo phương án tự chủ được cấp có thẩm quyền giao</t>
  </si>
  <si>
    <t>Chi từ nguồn NSNN</t>
  </si>
  <si>
    <t>Tổng số biên chế có mặt thời điểm 31/12 (Người)</t>
  </si>
  <si>
    <t>Quỹ lương, phụ cấp và các khoản đóng góp theo lương theo biên chế có mặt 31/12</t>
  </si>
  <si>
    <t>Trong đó:</t>
  </si>
  <si>
    <t>Quỹ lương, phụ cấp và các khoản đóng góp theo lương</t>
  </si>
  <si>
    <t>Lương theo ngạch, bậc</t>
  </si>
  <si>
    <t>Phụ cấp theo lương</t>
  </si>
  <si>
    <t>3=4+5+6</t>
  </si>
  <si>
    <t>8=9+10+11</t>
  </si>
  <si>
    <t>TỔNG SỐ</t>
  </si>
  <si>
    <t>Tổng quỹ lương, phụ cấp và các khoản đóng góp theo lương</t>
  </si>
  <si>
    <t>Nguồn kinh phí bảo đảm</t>
  </si>
  <si>
    <t>Tổng số người làm việc được cấp có thẩm quyền giao có mặt tại thời điểm 31/12 (Người)</t>
  </si>
  <si>
    <t>Trong đó: Tổng số viên chức, công chức (Người)</t>
  </si>
  <si>
    <t>Tổng quỹ lương, phụ cấp và các khoản đóng góp theo lương theo số người làm việc có mặt tại thời điểm 31/12</t>
  </si>
  <si>
    <t>Quỹ lương, phụ cấp và các khoản đóng góp theo lương của số biên chế thực có mặt thời điểm 31/12</t>
  </si>
  <si>
    <t>Quỹ lương, phụ cấp và các khoản đóng góp theo lương của hợp đồng lao động có mặt tại thời điểm 31/12</t>
  </si>
  <si>
    <t>Quỹ lương, phụ cấp và các khoản đóng góp theo lương của biên chế</t>
  </si>
  <si>
    <t>Quỹ lương, phụ cấp và các khoản đóng góp theo lương của Hợp đồng lao động</t>
  </si>
  <si>
    <t>Đối tượng</t>
  </si>
  <si>
    <t>TỔNG CỘNG</t>
  </si>
  <si>
    <t xml:space="preserve">DỰ TOÁN CHI NSNN  ĐÀO TẠO LHS NƯỚC NGOÀI VÀO HỌC TẠI VIỆT NAM                    </t>
  </si>
  <si>
    <t>Tªn ®¬n vÞ</t>
  </si>
  <si>
    <t xml:space="preserve">Quy mô học sinh </t>
  </si>
  <si>
    <t>Số tháng 
được hưởng</t>
  </si>
  <si>
    <t>Định mức</t>
  </si>
  <si>
    <t>Ngắn hạn</t>
  </si>
  <si>
    <t>ĐH</t>
  </si>
  <si>
    <t>NCS</t>
  </si>
  <si>
    <t>Sinh hoạt
phí</t>
  </si>
  <si>
    <t>Chi 
Đào tạo</t>
  </si>
  <si>
    <t>Các mẫu biểu</t>
  </si>
  <si>
    <t>Tổng số biên chế được cấp có thẩm quyền giao tại QĐ số … ngày … (Người)</t>
  </si>
  <si>
    <t>Tổng số người làm việc được cấp có thẩm quyền giao tại QĐ số … ngày ... (Người)</t>
  </si>
  <si>
    <t>Nguồn thu học phí chính quy</t>
  </si>
  <si>
    <t>Nguồn thu học phí không chính quy</t>
  </si>
  <si>
    <t>Nguồn thu khác</t>
  </si>
  <si>
    <t>11=10+3</t>
  </si>
  <si>
    <t>Năm 2020</t>
  </si>
  <si>
    <t>13=12+3</t>
  </si>
  <si>
    <t>7=4x5x6</t>
  </si>
  <si>
    <t>11=8x9x10</t>
  </si>
  <si>
    <t>DỰ TOÁN THU, CHI ĐƠN VỊ SỰ NGHIỆP GIÁO DỤC - ĐÀO TẠO VÀ DẠY NGHỀ NĂM 2021</t>
  </si>
  <si>
    <t>Dự toán năm 2021</t>
  </si>
  <si>
    <t>Dự toán kinh phí năm 2021</t>
  </si>
  <si>
    <t>CƠ SỞ TÍNH CHI SỰ NGHIỆP NGHIÊN CỨU KHOA HỌC NĂM 2021</t>
  </si>
  <si>
    <t>c</t>
  </si>
  <si>
    <t xml:space="preserve">Các loại chỉ tiêu
</t>
  </si>
  <si>
    <t>Hệ chính quy</t>
  </si>
  <si>
    <t>Trong đó: sư phạm</t>
  </si>
  <si>
    <t>Liên thông, Bằng 2 chính quy</t>
  </si>
  <si>
    <t>Hệ VLVH, Liên thông, Bằng 2 theo hình thức VLVH</t>
  </si>
  <si>
    <t>Cao đẳng sư phạm</t>
  </si>
  <si>
    <t>Liên thông, B2 chính quy</t>
  </si>
  <si>
    <t>Hệ VLVH, Liên thông theo hình thức VLVH</t>
  </si>
  <si>
    <t>Trung cấp sư phạm</t>
  </si>
  <si>
    <t>Nghiên cứu sinh</t>
  </si>
  <si>
    <t>Học viên</t>
  </si>
  <si>
    <t>Đại học chính quy</t>
  </si>
  <si>
    <t>Sinh viên</t>
  </si>
  <si>
    <t>Khối ngành IIII</t>
  </si>
  <si>
    <t xml:space="preserve">Cao đẳng sư phạm chính quy
</t>
  </si>
  <si>
    <t>Tỷ lệ sinh viên có việc làm sau 01 năm tốt nghiệp</t>
  </si>
  <si>
    <t>%</t>
  </si>
  <si>
    <t>DỰ KIẾN KINH PHÍ CẤP BÙ MIỄN, GIẢM HỌC PHÍ NĂM 2021</t>
  </si>
  <si>
    <t xml:space="preserve">Kinh phí còn thiếu năm 2020 </t>
  </si>
  <si>
    <t>Số đối tượng</t>
  </si>
  <si>
    <t>Kinh phí còn thiếu năm 2020</t>
  </si>
  <si>
    <t>Năm 2021</t>
  </si>
  <si>
    <t>DỰ KIẾN KINH PHÍ TRỢ CẤP XÃ HỘI NĂM 2021 (Quyết định số 1121 và QĐ số 194)</t>
  </si>
  <si>
    <t>Tăng</t>
  </si>
  <si>
    <t>Giảm</t>
  </si>
  <si>
    <t>C</t>
  </si>
  <si>
    <t>DỰ KIẾN THU, CHI HOẠT ĐỘNG SỰ NGHIỆP VÀ HOẠT ĐỘNG SẢN XUẤT KINH DOANH
 NĂM 2020 - KẾ HOẠCH NĂM 2021</t>
  </si>
  <si>
    <t>Tổng số người làm việc được cấp có thẩm quyền giao tại QĐ số … ngày ... (Người</t>
  </si>
  <si>
    <t>(**) Đối với Đại học Vùng, các đơn vị có các đơn vị trực thuộc, mỗi đơn vị lập một bảng, đồng thời có bảng tổng hợp kèm theo.</t>
  </si>
  <si>
    <t>(*) Chỉ bao gồm quỹ tiền lương, phụ cấp lương (không bao gồm tiền làm đêm, thêm giờ, thừa giờ), các khoản đóng góp theo lương của cán bộ trong chỉ tiêu biên chế hoặc được phê duyệt</t>
  </si>
  <si>
    <t>Biểu 13</t>
  </si>
  <si>
    <t xml:space="preserve">                </t>
  </si>
  <si>
    <t>DỰ TOÁN VỐN VIỆN TRỢ LÀO, CAMPUCHIA NĂM 2021</t>
  </si>
  <si>
    <t xml:space="preserve">KINH PHÍ ĐÀO TẠO </t>
  </si>
  <si>
    <t>DỰ TOÁN VỐN VIỆN TRỢ LÀO</t>
  </si>
  <si>
    <t>Số lượng LHS hiện đang theo học</t>
  </si>
  <si>
    <t xml:space="preserve">Số tháng thực học </t>
  </si>
  <si>
    <t>Sau Đại học</t>
  </si>
  <si>
    <t>Dự bị tiếng Việt (hệ đại học)</t>
  </si>
  <si>
    <t>Dự bị tiếng Việt (hệ sau đại học)</t>
  </si>
  <si>
    <t>x</t>
  </si>
  <si>
    <t>Tổng số LHS và kinh phí = (a)+(b)+(c)</t>
  </si>
  <si>
    <t xml:space="preserve">Số học viên và kinh phí hệ ngắn hạn </t>
  </si>
  <si>
    <t>VỐN HỢP TÁC (vốn hành chính sự nghiệp)</t>
  </si>
  <si>
    <t>Tổng mức ĐT được duyệt</t>
  </si>
  <si>
    <t>Số quyết toán</t>
  </si>
  <si>
    <t>Nhiệm vụ, Dự án, Đề án…</t>
  </si>
  <si>
    <t xml:space="preserve"> - Đối với kinh phí đào tạo đơn vị gửi kèm theo bản photocopy các QĐ tiếp nhận LHS; Đối với vốn Hợp tác Lào, Campuchia gửi kèm theo dự toán chi tiết và các hồ sơ minh chứng.</t>
  </si>
  <si>
    <t xml:space="preserve">           - Đơn vị gửi kèm theo bản đối chiếu số dư năm 2019 Biểu 01 và Biểu 59 theo mẫu của KBNN (Đối với đơn vị chưa gửi biểu về Bộ GDĐT). </t>
  </si>
  <si>
    <t xml:space="preserve">           - Đại học vùng có biểu chi tiết đến từng trường thành viên theo mẫu các năm trước. </t>
  </si>
  <si>
    <t>ĐẠI HỌC THÁI NGUYÊN</t>
  </si>
  <si>
    <r>
      <t xml:space="preserve">(Dùng cho đơn vị sự nghiệp công tự bảo đảm chi thường xuyên </t>
    </r>
    <r>
      <rPr>
        <i/>
        <vertAlign val="superscript"/>
        <sz val="12"/>
        <color indexed="8"/>
        <rFont val="Times New Roman"/>
        <family val="1"/>
      </rPr>
      <t>(1)</t>
    </r>
    <r>
      <rPr>
        <i/>
        <sz val="12"/>
        <color indexed="8"/>
        <rFont val="Times New Roman"/>
        <family val="1"/>
      </rPr>
      <t xml:space="preserve"> báo cáo Đại học Thái Nguyên)</t>
    </r>
  </si>
  <si>
    <t>CƠ SỞ TÍNH CHI SỰ NGHIỆP GIÁO DỤC ĐÀO TẠO VÀ DẠY NGHỀ NĂM 2021</t>
  </si>
  <si>
    <t>(1) và (2) Thuyết minh rõ theo sinh viên chính quy và không chính quy.
(3) Thuyết minh rõ theo sinh viên dài hạn và ngắn hạn.
(4) và (5) Thuết minh rõ NCS, học viên tập trung và tại chức.
(6) thuyết minh rõ DBĐH, DTNT, NK</t>
  </si>
  <si>
    <t>(Ký, họ và tên)</t>
  </si>
  <si>
    <t>KẾ TOÁN TRƯỞNG</t>
  </si>
  <si>
    <r>
      <t xml:space="preserve">(Dùng cho đơn vị sự nghiệp công tự bảo đảm một phần chi thường xuyên </t>
    </r>
    <r>
      <rPr>
        <i/>
        <vertAlign val="superscript"/>
        <sz val="12"/>
        <color indexed="8"/>
        <rFont val="Times New Roman"/>
        <family val="1"/>
      </rPr>
      <t>(1)</t>
    </r>
    <r>
      <rPr>
        <i/>
        <sz val="12"/>
        <color indexed="8"/>
        <rFont val="Times New Roman"/>
        <family val="1"/>
      </rPr>
      <t xml:space="preserve"> báo cáo Đại học Thái Nguyên)</t>
    </r>
  </si>
  <si>
    <t>TÌNH HÌNH THỰC HIỆN TUYỂN SINH NĂM 2020, ƯỚC THỰC HIỆN NĂM 2021</t>
  </si>
  <si>
    <t>Thực hiện năm 2020</t>
  </si>
  <si>
    <t>THỰC HIỆN ĐẦU TƯ XÂY DỰNG CƠ SỞ VẬT CHẤT BẰNG NGUỒN HỌC PHÍ VÀ CÁC NGUỒN THU KHÁC</t>
  </si>
  <si>
    <t>Số TT</t>
  </si>
  <si>
    <t>Nội dung
 của dự án</t>
  </si>
  <si>
    <t>Thời gian bắt đầu - kết thúc</t>
  </si>
  <si>
    <t>TMĐT được duyệt (lấy theo QĐ điều chỉnh nếu có)</t>
  </si>
  <si>
    <t>TKKT, TDT được duyệt (lấy theo QĐ điều chỉnh nếu có)</t>
  </si>
  <si>
    <t>NSNN cấp</t>
  </si>
  <si>
    <t>Nguồn hợp pháp khác của đ/vị</t>
  </si>
  <si>
    <t>Tổng
số</t>
  </si>
  <si>
    <t>CTMT</t>
  </si>
  <si>
    <t>XDCB tập trung</t>
  </si>
  <si>
    <t xml:space="preserve">Tổng kinh phí </t>
  </si>
  <si>
    <t>Đầu tư xây dựng, cải tạo sửa chữa</t>
  </si>
  <si>
    <t>Xây dựng</t>
  </si>
  <si>
    <t>Các công trình năm trước chưa thanh toán cho nhà thầu</t>
  </si>
  <si>
    <t>Quỹ</t>
  </si>
  <si>
    <t>Chưa làm</t>
  </si>
  <si>
    <t>Cải tạo, sửa chữa</t>
  </si>
  <si>
    <t>Nguồn</t>
  </si>
  <si>
    <t>Các công trình triển khai mới năm 2021</t>
  </si>
  <si>
    <t>DỰ TOÁN KINH PHÍ SỬA CHỮA TÀI SẢN</t>
  </si>
  <si>
    <t>Hạng mục/tài sản</t>
  </si>
  <si>
    <t>Mục đích sử dụng</t>
  </si>
  <si>
    <t>Đơn vị sử dụng</t>
  </si>
  <si>
    <t>Thời điểm đưa vào sử dụng</t>
  </si>
  <si>
    <t>Thời điểm sửa chữa gần nhất</t>
  </si>
  <si>
    <t>Tình trạng hiện tại</t>
  </si>
  <si>
    <t>Số lượng sửa chữa dự kiến</t>
  </si>
  <si>
    <t>Kinh phí sửa chữa dự kiến</t>
  </si>
  <si>
    <t>Ghi chú (sửa chữa lớn hay nhỏ)</t>
  </si>
  <si>
    <t>Quỹ (1,000, nguồn: 50)</t>
  </si>
  <si>
    <t>Nguồn 50, Quỹ: 1000</t>
  </si>
  <si>
    <t>nguồn</t>
  </si>
  <si>
    <t>Bảo trì máy chủ</t>
  </si>
  <si>
    <t>1</t>
  </si>
  <si>
    <t>2</t>
  </si>
  <si>
    <t>3</t>
  </si>
  <si>
    <t>4</t>
  </si>
  <si>
    <t>5</t>
  </si>
  <si>
    <t>6</t>
  </si>
  <si>
    <t>7</t>
  </si>
  <si>
    <t>8</t>
  </si>
  <si>
    <t>9</t>
  </si>
  <si>
    <t>DỰ TOÁN KINH PHÍ MUA SẮM TÀI SẢN</t>
  </si>
  <si>
    <t>Số lượng mua</t>
  </si>
  <si>
    <t>Thời gian hoàn thành/ đưa vào sử dụng dự kiến</t>
  </si>
  <si>
    <t>Đơn giá</t>
  </si>
  <si>
    <t>Mua sắm tài sản phục vụ giảng dạy và NCKH</t>
  </si>
  <si>
    <t>Tài sản khác</t>
  </si>
  <si>
    <t>THUYẾT MINH CÁC NHIỆM VỤ, CÁC HOẠT ĐỘNG CỦA CÁC TỔ CHỨC ĐOÀN THỂ</t>
  </si>
  <si>
    <t>Nhiệm vụ</t>
  </si>
  <si>
    <t>Thời gian thực hiện</t>
  </si>
  <si>
    <t>Nguồn kinh phí thực hiện</t>
  </si>
  <si>
    <t>Bắt đầu</t>
  </si>
  <si>
    <t>Kết thúc</t>
  </si>
  <si>
    <t>ĐVT</t>
  </si>
  <si>
    <t>Số lượng</t>
  </si>
  <si>
    <t>Hỗ trợ các hoạt động Đảng</t>
  </si>
  <si>
    <t>Hỗ trợ các hoạt động công đoàn</t>
  </si>
  <si>
    <t>Hỗ trợ các hoạt động của Đoàn Thanh niên</t>
  </si>
  <si>
    <t>(Áp dụng cho các chương trình, nhiệm vụ của các đơn vị)</t>
  </si>
  <si>
    <t>Kinh phí điều hòa các hoạt động chung của Đại học Thái Nguyên</t>
  </si>
  <si>
    <t>Đối ứng cho các dự án, công trình đối với Đại học Thái Nguyên</t>
  </si>
  <si>
    <t>Tổng (I+II):</t>
  </si>
  <si>
    <t>TRÍCH CHUYỂN CHO CÁC HOẠT ĐỘNG CHUNG CỦA ĐẠI HỌC, ĐỐI ỨNG CÁC CÔNG TRÌNH, CHƯƠNG TRÌNH, DỰ ÁN</t>
  </si>
  <si>
    <t xml:space="preserve">DỰ TOÁN KINH PHÍ </t>
  </si>
  <si>
    <t>Lũy kế kinh phí giao đến năm 2020</t>
  </si>
  <si>
    <t>Kinh phí giao năm 2020</t>
  </si>
  <si>
    <t>Kinh phí thực hiện năm 2020</t>
  </si>
  <si>
    <t>Lũy kế kinh phí giao đến năm 2021</t>
  </si>
  <si>
    <t>Kinh phí giao năm 2021</t>
  </si>
  <si>
    <t>Kinh phí thực hiện năm 2021</t>
  </si>
  <si>
    <t>Mục</t>
  </si>
  <si>
    <t>Số dư năm trước chuyển sang</t>
  </si>
  <si>
    <t>Phụ cấp lương</t>
  </si>
  <si>
    <t>Các khoản thanh toán khác cho cá nhân</t>
  </si>
  <si>
    <t>Phí, lệ phí</t>
  </si>
  <si>
    <t>Tên chương trình</t>
  </si>
  <si>
    <t>Mô tả nội dung</t>
  </si>
  <si>
    <t>Kết quả đạt được</t>
  </si>
  <si>
    <t>Kinh phí</t>
  </si>
  <si>
    <t>Nhiệm vụ đào tạo bồi dưỡng cán bộ</t>
  </si>
  <si>
    <t>Nhiệm vụ đổi mới giáo trình, chương trình đào tạo, phương pháp giảng dạy</t>
  </si>
  <si>
    <t>Nhiệm vụ Nghiên cứu khoa học</t>
  </si>
  <si>
    <t>Các nhiệm vụ trọng tâm khác</t>
  </si>
  <si>
    <t>TỔNG HỢP THỰC HIỆN NHIỆM VỤ TRỌNG TÂM NĂM 2021</t>
  </si>
  <si>
    <t>Mô tả công việc</t>
  </si>
  <si>
    <t>QUỸ PHÚC LỢI</t>
  </si>
  <si>
    <t>QUỸ KHEN THƯỞNG</t>
  </si>
  <si>
    <t>QUỸ PHÁT TRIỂN HOẠT ĐỘNG SỰ NGHIỆP</t>
  </si>
  <si>
    <t>QUỸ PHÚC LỢI (chi tiết nội dung)</t>
  </si>
  <si>
    <t>QUỸ KHEN THƯỞNG (chi tiết nội dung)</t>
  </si>
  <si>
    <t>QUỸ PHÁT TRIỂN HOẠT ĐỘNG SỰ NGHIỆP (chi tiết nội dung)</t>
  </si>
  <si>
    <t>TỔNG HỢP CHI LẬP CÁC QUỸ CỦA ĐƠN VỊ THỰC HIỆN NĂM 2021</t>
  </si>
  <si>
    <t>Số thu được để lại theo chế độ được sử dụng trong năm</t>
  </si>
  <si>
    <t>THUYẾT MINH SỐ LIỆU THỰC HIỆN NĂM 2020 VÀ DỰ TOÁN THU, CHI NSNN NĂM 2021</t>
  </si>
  <si>
    <t>I. PHẦN THU:</t>
  </si>
  <si>
    <t xml:space="preserve">Thu khác </t>
  </si>
  <si>
    <t>Dự toán NSNN cấp</t>
  </si>
  <si>
    <t>Số tiền</t>
  </si>
  <si>
    <t>Tỷ lệ %</t>
  </si>
  <si>
    <t>Chi cho con người:</t>
  </si>
  <si>
    <t xml:space="preserve">Chi lương cho cán bộ trong biên chế </t>
  </si>
  <si>
    <t xml:space="preserve">Chi tiền công: </t>
  </si>
  <si>
    <t>Đóng các loại bảo hiểm cho CB</t>
  </si>
  <si>
    <t xml:space="preserve">Chi nghiệp vụ chuyên môn: </t>
  </si>
  <si>
    <t>Tiền điện, nước, xăng dầu, vệ sinh môi trường</t>
  </si>
  <si>
    <t>Chi mua CCDC, vật tư, văn phòng phẩm</t>
  </si>
  <si>
    <t>Chi tiền cước điện thoại, Internet, tuyên truyền, báo chí</t>
  </si>
  <si>
    <t xml:space="preserve">Chi hội nghị: </t>
  </si>
  <si>
    <t xml:space="preserve">Chi công tác phí cán bộ: </t>
  </si>
  <si>
    <t>Chi thuê mướn</t>
  </si>
  <si>
    <t xml:space="preserve">Chi sửa chữa thường xuyên TSCĐ </t>
  </si>
  <si>
    <t xml:space="preserve">Chi chuyên môn nghiệp vụ: </t>
  </si>
  <si>
    <t>Chi khác:</t>
  </si>
  <si>
    <t>CHÊNH LỆCH THU - CHI</t>
  </si>
  <si>
    <t xml:space="preserve">Quỹ phúc lợi: </t>
  </si>
  <si>
    <t>Quỹ phát triển sự nghiệp</t>
  </si>
  <si>
    <t>Chênh lệch chuyển sang năm sau</t>
  </si>
  <si>
    <t>Biểu: TM-Thu</t>
  </si>
  <si>
    <t>Biểu: TM-Chi</t>
  </si>
  <si>
    <t>II. PHẦN CHI:</t>
  </si>
  <si>
    <t xml:space="preserve">Chi khác </t>
  </si>
  <si>
    <t>Chi cho công tác Đảng</t>
  </si>
  <si>
    <t xml:space="preserve">Phúc lợi tập thể  </t>
  </si>
  <si>
    <t xml:space="preserve">Trích lập các quỹ </t>
  </si>
  <si>
    <t>TỔNG CHI:</t>
  </si>
  <si>
    <t>Số trích lập trong năm</t>
  </si>
  <si>
    <t>Số chi quỹ phúc lợi trong năm</t>
  </si>
  <si>
    <t>Số chi quỹ khen thưởng trong năm</t>
  </si>
  <si>
    <t>Số trích lập quỹ phát triển HĐSN trong năm</t>
  </si>
  <si>
    <t>Số chi quỹ phát triển HĐSN trong năm</t>
  </si>
  <si>
    <t xml:space="preserve">Trong đó: </t>
  </si>
  <si>
    <t>Số dư chuyển năm sau: (5=3-4)</t>
  </si>
  <si>
    <t>III. CÁC QUỸ:</t>
  </si>
  <si>
    <t>Tổng cộng quỹ phát triển HĐSN được sử dụng: (3=1+2)</t>
  </si>
  <si>
    <t>Tổng cộng quỹ phúc lợi được sử dụng: (3=1+2)</t>
  </si>
  <si>
    <t>Số dư quỹ phúc lợi chuyển năm sau: (5=3-4)</t>
  </si>
  <si>
    <t>Tổng cộng quỹ khen thưởng được sử dụng: (3=1+2)</t>
  </si>
  <si>
    <t>Số dư quỹ khen thưởng chuyển năm sau: (5=3-4)</t>
  </si>
  <si>
    <t>Biểu: TM-Quỹ</t>
  </si>
  <si>
    <t>Thái Nguyên, ngày ….. tháng ….. Năm 2021</t>
  </si>
  <si>
    <t>CƠ SỞ TÍNH CHI SỰ NGHIỆP KINH TẾ VÀ CHI SỰ NGHIỆP MÔI TRƯỜNG NĂM 2021</t>
  </si>
  <si>
    <t>Chi sự nghiệp kinh tế</t>
  </si>
  <si>
    <t>QUY MÔ SINH VIÊN THỰC HIỆN NĂM 2020 VÀ KẾ HOẠCH NĂM 2021</t>
  </si>
  <si>
    <t>Tổng giá trị</t>
  </si>
  <si>
    <t>Kinh phí  (VNĐ)</t>
  </si>
  <si>
    <t xml:space="preserve">Kinh phí </t>
  </si>
  <si>
    <t>Tổng
cộng</t>
  </si>
  <si>
    <t xml:space="preserve">Nguồn
NSNN </t>
  </si>
  <si>
    <t>Nguồn thu sự nghiệp của đơn vị</t>
  </si>
  <si>
    <t>Thu dịch vụ khác</t>
  </si>
  <si>
    <t>Học phí chính quy</t>
  </si>
  <si>
    <t>Học phí phi chính quy</t>
  </si>
  <si>
    <t>Nguồn thu dịch vụ</t>
  </si>
  <si>
    <t>Chi tiền lương, tiền công, phụ cấp và các khoản đóng góp</t>
  </si>
  <si>
    <t>Chi phí dịch vụ công, thông tin truyền thông</t>
  </si>
  <si>
    <t>Trích Khấu hao TSCĐ theo quy định</t>
  </si>
  <si>
    <t>Chênh lệch thu chi được sử dụng</t>
  </si>
  <si>
    <t>Trích lập sử dụng các quỹ</t>
  </si>
  <si>
    <t>Quỹ phúc lợi, khen thưởng</t>
  </si>
  <si>
    <t>Quỹ Quỹ bổ sung thu nhập</t>
  </si>
  <si>
    <t>Biểu TH: T-C</t>
  </si>
  <si>
    <t>Biểu TH02</t>
  </si>
  <si>
    <t>Biểu TH03</t>
  </si>
  <si>
    <t>Biểu 02</t>
  </si>
  <si>
    <t>Biểu 2</t>
  </si>
  <si>
    <t>Biểu 3</t>
  </si>
  <si>
    <t>Biểu 4</t>
  </si>
  <si>
    <t>Biểu 5</t>
  </si>
  <si>
    <t>Biểu TH T-C</t>
  </si>
  <si>
    <t>Biểu TM-Thu</t>
  </si>
  <si>
    <t>Biểu TM-Chi</t>
  </si>
  <si>
    <t>Biểu TM- Quỹ</t>
  </si>
  <si>
    <t xml:space="preserve">STT </t>
  </si>
  <si>
    <t>Thuyết minh chi tiết các đề tài, dự án nghiên cứu khoa học năm 2021</t>
  </si>
  <si>
    <t>Dự toán chi NSNN đào tạo LHS nước ngoài vào học tại Việt Nam</t>
  </si>
  <si>
    <t>Thực hiện đầu tư xây dựng cơ sở vật chất bằng nguồn học phí và các nguồn thu khác</t>
  </si>
  <si>
    <t>DỰ TOÁN KINH PHÍ  TRÍCH CHUYỂN CHO CÁC HOẠT ĐỘNG CHUNG CỦA ĐẠI HỌC, ĐỐI ỨNG CÁC CÔNG TRÌNH, CHƯƠNG TRÌNH, DỰ ÁN</t>
  </si>
  <si>
    <t>Dự toán kinh phí sửa chữa tài sản</t>
  </si>
  <si>
    <t>Dự toán kinh phí mua sắm tài sản</t>
  </si>
  <si>
    <t>Thuyết minh các nhiệm vu, các hoạt động của các tổ chức đoàn thể</t>
  </si>
  <si>
    <t>Dự toán kinh phí trích chuyển cho các hoạt động chung của đại học, đối ứng các công trình, chương trình, dự án</t>
  </si>
  <si>
    <t>TỔNG HỢP DỰ TOÁN THU, CHI NGÂN SÁCH NHÀ NƯỚC ĐƠN VỊ SỰ NGHIỆP</t>
  </si>
  <si>
    <t>Biểu 06</t>
  </si>
  <si>
    <t>Biểu 05</t>
  </si>
  <si>
    <t>Biểu 07</t>
  </si>
  <si>
    <t>Biểu  08</t>
  </si>
  <si>
    <t>Biểu 09</t>
  </si>
  <si>
    <t>Biểu 6</t>
  </si>
  <si>
    <t>Biểu 7</t>
  </si>
  <si>
    <t>Biểu 8</t>
  </si>
  <si>
    <t>Biểu 9</t>
  </si>
  <si>
    <t>Biểu 10</t>
  </si>
  <si>
    <t>Biểu 11</t>
  </si>
  <si>
    <t>Biểu 12</t>
  </si>
  <si>
    <t>Biểu 14</t>
  </si>
  <si>
    <t>Biểu 15</t>
  </si>
  <si>
    <t>Biểu 16</t>
  </si>
  <si>
    <t>Biểu 17</t>
  </si>
  <si>
    <t>Biểu 18</t>
  </si>
  <si>
    <t>Biểu 19</t>
  </si>
  <si>
    <t>Biểu 20</t>
  </si>
  <si>
    <t>TRƯỜNG ĐẠI HỌC NÔNG LÂM</t>
  </si>
  <si>
    <t>LHS Mô dăm bích</t>
  </si>
  <si>
    <t>Trường Đại học Nông Lâm</t>
  </si>
  <si>
    <t>PHỤ CẤP CÁN BỘ CÔNG ĐOÀN KHÔNG CHUYÊN TRÁCH:</t>
  </si>
  <si>
    <t>-          Ban chấp hành công đoàn trường</t>
  </si>
  <si>
    <t>-          Ủy ban kiểm tra công đoàn</t>
  </si>
  <si>
    <t>-          Chủ tịch công đoàn bộ phận</t>
  </si>
  <si>
    <t>-          Thủ quỹ</t>
  </si>
  <si>
    <t>CHI QUẢN LÝ HÀNH CHÍNH</t>
  </si>
  <si>
    <r>
      <t xml:space="preserve"> </t>
    </r>
    <r>
      <rPr>
        <sz val="11"/>
        <rFont val="Times New Roman"/>
        <family val="1"/>
      </rPr>
      <t>Chi tiếp khách, đoàn kiểm tra</t>
    </r>
  </si>
  <si>
    <t>(200.000đ/người x 15 người x 7 lần/năm)</t>
  </si>
  <si>
    <t xml:space="preserve"> In photocopy tài liệu phục vụ tuyên truyền</t>
  </si>
  <si>
    <t>Chi vật tư văn phòng phẩm, tài liệu, sổ sách, bút…</t>
  </si>
  <si>
    <t>Chi một số hoạt động hành chính khác phục vụ Công đoàn nhà trường</t>
  </si>
  <si>
    <t>CHI CÔNG TÁC TẬP HUẤN, ĐÀO TẠO, HUẤN LUYỆN....</t>
  </si>
  <si>
    <t xml:space="preserve">Chi Hội nghị giao ban ĐHQG/ ĐHV, tập huấn chuyên môn nghiệp vụ công đoàn </t>
  </si>
  <si>
    <t>Hội nghị giao ban ĐHQG/ĐHV</t>
  </si>
  <si>
    <t xml:space="preserve"> - Tiền ăn: 200.000đ x 3 người x 5 ngày</t>
  </si>
  <si>
    <t xml:space="preserve"> - Tiền ngủ: 350.000đ x 3 người x 4 đêm</t>
  </si>
  <si>
    <t xml:space="preserve"> - Tiền vé máy bay khứ hồi: 3người x 3.000.000đ</t>
  </si>
  <si>
    <t>Tập huấn nghiệp vụ nữ công, ủy ban kiểm tra, tuyên giáo, khác.</t>
  </si>
  <si>
    <t>CHI KP HOẠT ĐỘNG PHONG TRÀO</t>
  </si>
  <si>
    <t>Hội nghị tập huấn cán bộ Công đoàn</t>
  </si>
  <si>
    <t xml:space="preserve">Ban tổ chức </t>
  </si>
  <si>
    <t>Người dự hội nghị</t>
  </si>
  <si>
    <t xml:space="preserve">Phục vụ hội nghị </t>
  </si>
  <si>
    <t xml:space="preserve">Bảo vệ , trực điện, loa đài </t>
  </si>
  <si>
    <t xml:space="preserve">Đại biểu mời </t>
  </si>
  <si>
    <t xml:space="preserve">Hoa tươi </t>
  </si>
  <si>
    <t>Nước uống, café, bánh kẹo</t>
  </si>
  <si>
    <t xml:space="preserve">Khánh tiết </t>
  </si>
  <si>
    <t xml:space="preserve">Bồi dưỡng viết báo cáo </t>
  </si>
  <si>
    <t>Thẻ đại biểu</t>
  </si>
  <si>
    <t>Bồi dưỡng SV ANXK</t>
  </si>
  <si>
    <t xml:space="preserve">Phô tô tài liệu </t>
  </si>
  <si>
    <t>Giải bóng chuyền hơi CBVC chào mừng ngày Nhà giáo Việt Nam 20/10</t>
  </si>
  <si>
    <t>Đồng</t>
  </si>
  <si>
    <t xml:space="preserve">Bồi dưỡng trọng tài + ban tổ chức: </t>
  </si>
  <si>
    <t>Trọng tài chính (01 người x 50 trận)</t>
  </si>
  <si>
    <t>Trọng tài phụ  (01 người x 50 trận)</t>
  </si>
  <si>
    <t>Thư ký + lật điểm (01 người x 50 trận)</t>
  </si>
  <si>
    <t xml:space="preserve">   +Ban tổ chức</t>
  </si>
  <si>
    <t xml:space="preserve">Mua bóng </t>
  </si>
  <si>
    <t>Còi cho trọng tài</t>
  </si>
  <si>
    <t>Mua nước uống phục vụ giải</t>
  </si>
  <si>
    <t>KP giải thưởng:</t>
  </si>
  <si>
    <t xml:space="preserve">Giải nhất </t>
  </si>
  <si>
    <t>Giải nhì</t>
  </si>
  <si>
    <t>Giải ba</t>
  </si>
  <si>
    <t>Giải phong cách</t>
  </si>
  <si>
    <t>Giải VĐV Cao tuổi nhất</t>
  </si>
  <si>
    <t>Giải VĐV chủ công Xuất sắc nhất</t>
  </si>
  <si>
    <t>Giải VĐV chuyền hai xuất sắc nhất</t>
  </si>
  <si>
    <t xml:space="preserve">Miss bóng chuyền hơi </t>
  </si>
  <si>
    <t>Cờ giải lưu niệm</t>
  </si>
  <si>
    <t>Cờ giải</t>
  </si>
  <si>
    <t>Phục vụ:</t>
  </si>
  <si>
    <t xml:space="preserve">   + Phục vụ khai mac:</t>
  </si>
  <si>
    <t xml:space="preserve">   + Phục vụ bế mac:</t>
  </si>
  <si>
    <t xml:space="preserve">   + Phục vụ loa đài, trực điện: 2 ngày x 2 người x 100.000đ/người/ngày)</t>
  </si>
  <si>
    <t xml:space="preserve">   + ANXK: 4 người x 2 ngày x 60.000đ/người/ngày</t>
  </si>
  <si>
    <t xml:space="preserve">   + Y tế, bảo vệ: 2 người x 2 ngày x 100.000.đ/người</t>
  </si>
  <si>
    <t xml:space="preserve">Hội diễn văn nghệ chào mừng ngày Nhà giáo Việt Nam 20/11 </t>
  </si>
  <si>
    <t xml:space="preserve"> Bồi dưỡng ban tổ chức:</t>
  </si>
  <si>
    <t xml:space="preserve"> Bồi dưỡng ban giám khảo:</t>
  </si>
  <si>
    <t>Bồi dưỡng đại biểu cấp trên</t>
  </si>
  <si>
    <t>Lễ tân phục vụ hội diễn văn nghệ</t>
  </si>
  <si>
    <t xml:space="preserve"> Bồi dưỡng ANXK:</t>
  </si>
  <si>
    <t xml:space="preserve"> Bồi dưỡng MC, thư ký:</t>
  </si>
  <si>
    <t xml:space="preserve">  + MC:</t>
  </si>
  <si>
    <t xml:space="preserve">  + Thư ký:</t>
  </si>
  <si>
    <t xml:space="preserve"> Bồi dưỡng trực điện, loa đài, bảo vệ:</t>
  </si>
  <si>
    <t xml:space="preserve"> Thuê thiết bị âm thanh, ánh sáng:</t>
  </si>
  <si>
    <t xml:space="preserve"> Mua nước uống đại biểu:</t>
  </si>
  <si>
    <t>Nhạc công khớp nhạc, biểu diễn (2 người x 500.000.đ x 2 buổi):</t>
  </si>
  <si>
    <t>Cờ giải:</t>
  </si>
  <si>
    <t>KP Giải thưởng:</t>
  </si>
  <si>
    <t xml:space="preserve">  + Giải A:</t>
  </si>
  <si>
    <t xml:space="preserve">  + Giải B:</t>
  </si>
  <si>
    <t xml:space="preserve">  + Giải C:</t>
  </si>
  <si>
    <t>KP hỗ trợ CBVC tham gia giải cầu lông, bóng bàn CBVC Đại học Thái Nguyên</t>
  </si>
  <si>
    <t xml:space="preserve">Mua cầu luyện tập: </t>
  </si>
  <si>
    <t>Bồi dưỡng luyện tập:(10buổi)</t>
  </si>
  <si>
    <t>Bồi dưỡng thi đấu (4buổi)</t>
  </si>
  <si>
    <t>Nước uống phục vụ thi đấu:(buổi)</t>
  </si>
  <si>
    <t>Nước tập luyện (10 buổi)</t>
  </si>
  <si>
    <t>Khăn lau mặt</t>
  </si>
  <si>
    <t>Trang phục thi đấu:</t>
  </si>
  <si>
    <t>Mua bóng bàn tập luyện</t>
  </si>
  <si>
    <t>KP trao phần thưởng học sinh giỏi cho con CBVC</t>
  </si>
  <si>
    <t>Cấp quốc gia</t>
  </si>
  <si>
    <t xml:space="preserve">    + Giải nhất:</t>
  </si>
  <si>
    <t xml:space="preserve">    + Giải nhì:</t>
  </si>
  <si>
    <t xml:space="preserve">    + Giải ba:</t>
  </si>
  <si>
    <t>Cấp tỉnh:</t>
  </si>
  <si>
    <t xml:space="preserve">    + Giải khuyến khích:</t>
  </si>
  <si>
    <t>Cấp Thành phố:</t>
  </si>
  <si>
    <t xml:space="preserve">Bánh kẹo </t>
  </si>
  <si>
    <t xml:space="preserve">Phần thưởng của các trò chơi </t>
  </si>
  <si>
    <t>HĐ biểu diễn xiếc</t>
  </si>
  <si>
    <t>Bồi dưỡng tập luyện (38 người x 35.000đ x 10 buổi)</t>
  </si>
  <si>
    <t>Bồi dưỡng thi đấu  (38 người x 50.000đ x 5 trận)</t>
  </si>
  <si>
    <t xml:space="preserve">Trang phục thi đấu </t>
  </si>
  <si>
    <t xml:space="preserve">Nước thi đấu </t>
  </si>
  <si>
    <t xml:space="preserve">Bóng đá </t>
  </si>
  <si>
    <t>Bóng chuyền hơi</t>
  </si>
  <si>
    <t xml:space="preserve">Bóng bàn </t>
  </si>
  <si>
    <t>Ban tổ chức</t>
  </si>
  <si>
    <t>Liên hoan</t>
  </si>
  <si>
    <t xml:space="preserve">Thuê sân tập </t>
  </si>
  <si>
    <t>Liên hoan nghệ thuật quần chúng các cơ quan văn hóa Thành phố Thái Nguyên (Dự trù kinh phí dựa vào từng tiết mục biểu diễn)</t>
  </si>
  <si>
    <t>Thăm hỏi ốm đau và kinh phí phúng viếng tứ thân phụ mẫu CBVC</t>
  </si>
  <si>
    <t>Cuộc thi Review trường ĐHNL</t>
  </si>
  <si>
    <t>Bồi dưỡng Ban giám khảo</t>
  </si>
  <si>
    <t>- Giải nhất</t>
  </si>
  <si>
    <t>- Giải nhì</t>
  </si>
  <si>
    <t>- Giải ba</t>
  </si>
  <si>
    <t>- Giải nhiều bình chọn và share nhất</t>
  </si>
  <si>
    <t>Photo biên bản, phiếu chấm</t>
  </si>
  <si>
    <t>Giải bóng đá sinh viên năm 2021</t>
  </si>
  <si>
    <t>Mua bóng thi đấu</t>
  </si>
  <si>
    <t>Bồi dưỡng ban tổ chức</t>
  </si>
  <si>
    <t>Trọng tài chính (32 trận)  x 1 người</t>
  </si>
  <si>
    <t>Trọng tài biên (32 trận) x 2 người</t>
  </si>
  <si>
    <t>Nước phục vụ giải</t>
  </si>
  <si>
    <t>ANXK</t>
  </si>
  <si>
    <t>Hỗ trợ bồi dưỡng lễ tân</t>
  </si>
  <si>
    <t xml:space="preserve">Bồi dưỡng cán bộ phục vụ </t>
  </si>
  <si>
    <t>Bồi dưỡng cán bộ y tế</t>
  </si>
  <si>
    <t>Kinh phí giải thưởng (2 bộ giải nam và nữ)</t>
  </si>
  <si>
    <t>Cúp vô địch</t>
  </si>
  <si>
    <t>Giải nhất</t>
  </si>
  <si>
    <t>Giải cầu thủ xuất sắc nhất</t>
  </si>
  <si>
    <t>Giải thủ môn xuất sắc nhất</t>
  </si>
  <si>
    <t>Giải đội bóng fairplay</t>
  </si>
  <si>
    <t>Huy chương</t>
  </si>
  <si>
    <t>In ấn biên bản, phiếu thay người, danh sách thi đấu</t>
  </si>
  <si>
    <t>Chuỗi hoạt động  kỷ niệm 90 năm ngày thành lập Đoàn
Tổ chức lớp tập huấn cán bộ Đoàn chủ chốt và Hội thi cán bộ Đoàn giỏi, gặp mặt Cựu cán bộ Đoàn qua các thời kỳ</t>
  </si>
  <si>
    <t>Bồi dưỡng Ban Giám khảo</t>
  </si>
  <si>
    <t>Bồi dưỡng thư ký</t>
  </si>
  <si>
    <t>Bồi dưỡng BTC</t>
  </si>
  <si>
    <t>Bồi dưỡng MC</t>
  </si>
  <si>
    <t>Hỗ trợ lễ tân</t>
  </si>
  <si>
    <t>Bồi dưỡng ANXK</t>
  </si>
  <si>
    <t>Hỗ trợ các đội thi</t>
  </si>
  <si>
    <t xml:space="preserve">Nước uống </t>
  </si>
  <si>
    <t>Giấy khen + khung</t>
  </si>
  <si>
    <t>Bồi dưỡng + hỗ trợ thuê trang phục văn nghệ chào mừng</t>
  </si>
  <si>
    <t>Bồi dưỡng cán bộ phục vụ</t>
  </si>
  <si>
    <t>Kỷ niệm chương tặng các đội thi</t>
  </si>
  <si>
    <t>Bộ giải thưởng</t>
  </si>
  <si>
    <t>Giải khuyến khích</t>
  </si>
  <si>
    <t>Bồi dưỡng cán bộ tập huấn</t>
  </si>
  <si>
    <t>Chứng chỉ hoàn thành tập huấn</t>
  </si>
  <si>
    <t>Tiếp khách</t>
  </si>
  <si>
    <t>Ngày hội Thanh niên khỏe
Tổ chức 02 đợt (9.985.000x2=19.970.000)</t>
  </si>
  <si>
    <t>Làm giấy chứng nhận</t>
  </si>
  <si>
    <t>Nước khoáng lavie</t>
  </si>
  <si>
    <t>Bồi dưỡng Ban tổ chức, ban thư ký</t>
  </si>
  <si>
    <t>Bồi dưỡng ANXK, Lễ tân</t>
  </si>
  <si>
    <t>Hỗ trợ đội VNXK</t>
  </si>
  <si>
    <t>Bồi dưỡng bảo vệ, cán bộ phục vụ y tế, loa đài</t>
  </si>
  <si>
    <t>Vật tư phục vụ các trò chơi (bịt mắt bắt gà, đi cầu khỉ trên cạn)</t>
  </si>
  <si>
    <t>Gà</t>
  </si>
  <si>
    <t>Tre to dài 4m</t>
  </si>
  <si>
    <t>Bạt</t>
  </si>
  <si>
    <t>Vôi kẻ sân</t>
  </si>
  <si>
    <t>Giải thưởng cho các trò chơi (04 trò chơi)</t>
  </si>
  <si>
    <t>- Giải Nhất</t>
  </si>
  <si>
    <t>- Giải Nhì</t>
  </si>
  <si>
    <t>- Giải Ba</t>
  </si>
  <si>
    <t>- Giải Khuyến khích</t>
  </si>
  <si>
    <t>Cờ lưu niệm dành cho các đội chơi</t>
  </si>
  <si>
    <t>Chương trình chào tân sinh viên K53</t>
  </si>
  <si>
    <t>Thuê ca sỹ</t>
  </si>
  <si>
    <t>Hỗ trợ BTC</t>
  </si>
  <si>
    <t>Thuê âm thanh, ánh sáng</t>
  </si>
  <si>
    <t>Hỗ trợ các tiết mục văn nghệ</t>
  </si>
  <si>
    <t>Trang trí sân khấu</t>
  </si>
  <si>
    <t>Gói</t>
  </si>
  <si>
    <t>Hỗ trợ bảo vệ, cán bộ phụ trách đài</t>
  </si>
  <si>
    <t>Bồi dưỡng, hỗ trợ lễ tân thuê trang phục</t>
  </si>
  <si>
    <t>Mua nước uống cho đại biểu</t>
  </si>
  <si>
    <t xml:space="preserve">HỘI DIỄN VĂN NGHỆ TRUYỀN THỐNG KHỐI SINH VIÊN CHÀO MỪNG KỶ NIỆM NGÀY 20/11 </t>
  </si>
  <si>
    <t>Nước Aquafina (khớp nhạc + biểu diễn)</t>
  </si>
  <si>
    <t>Thư ký</t>
  </si>
  <si>
    <t>Ban giám khảo</t>
  </si>
  <si>
    <t>Dẫn chương trình</t>
  </si>
  <si>
    <t>Thuê nhạc công (01 người)</t>
  </si>
  <si>
    <t>Bồi dưỡng lễ tân, ANXK</t>
  </si>
  <si>
    <t>Bồi dưỡng phục vụ Hội trường, trực điện</t>
  </si>
  <si>
    <t>Bồi dưỡng bảo vệ</t>
  </si>
  <si>
    <t>Áo dài lễ tân</t>
  </si>
  <si>
    <t>Cờ toàn đoàn (Cờ chữ nhật)</t>
  </si>
  <si>
    <t>Hỗ trợ các tiết mục đồng ca</t>
  </si>
  <si>
    <t>Hỗ trợ các tiết mục tự chọn</t>
  </si>
  <si>
    <t>Giải nhất toàn đoàn</t>
  </si>
  <si>
    <t>Giải nhì toàn đoàn</t>
  </si>
  <si>
    <t>Giải ba toàn đoàn</t>
  </si>
  <si>
    <t>Đào tạo kỹ năng viết báo cáo, và thuyết trình cho sinh viên 
(Tổ chức 2 đợt 8.200.000x2=16.400.000)</t>
  </si>
  <si>
    <t>Bồi dưỡng giảng viên</t>
  </si>
  <si>
    <t>Bồi dưỡng trợ giảng, quản lý lớp</t>
  </si>
  <si>
    <t>Bồi dưỡng cán bộ phục vụ (4 người x 10 buổi)</t>
  </si>
  <si>
    <t>In ấn tài liệu tập huấn</t>
  </si>
  <si>
    <t>Dụng cụ, văn phòng phẩm phục vụ tập huấn</t>
  </si>
  <si>
    <t>Hỗ trợ nước uống, bánh kẹo</t>
  </si>
  <si>
    <t>Chứng chỉ hoàn thành khóa tập huấn</t>
  </si>
  <si>
    <t xml:space="preserve">Giải bóng chuyền sinh viên </t>
  </si>
  <si>
    <t>Mua Bóng thi đấu</t>
  </si>
  <si>
    <t>Kinh phí in biên bản</t>
  </si>
  <si>
    <t>Bồi dưỡng trọng tài chính</t>
  </si>
  <si>
    <t>Bồi dưỡng trọng tài 2</t>
  </si>
  <si>
    <t>Giải Nhất</t>
  </si>
  <si>
    <t>Giải Nhì</t>
  </si>
  <si>
    <t>Giải Ba</t>
  </si>
  <si>
    <t>Kinh phí hoạt động thường xuyên của Hội (Văn phòng phẩm, thi đua khen thưởng, thăm viếng việc hiếu, gia đình chính sách)</t>
  </si>
  <si>
    <t>Kỷ niệm ngày thành lập Quân đội nhân dân Việt Nam và ngày  Hội quốc phòng toàn dân 22/12/2021</t>
  </si>
  <si>
    <t>Phụ cấp lãnh đạo Hội</t>
  </si>
  <si>
    <t>Hoạt động học tập tham quan trong và ngoài tỉnh</t>
  </si>
  <si>
    <t>TRUNG TÂM ƯƠM TẠO CÔNG NGHỆ VÀ HTKN</t>
  </si>
  <si>
    <t>ĐÀO TẠO KỸ NĂNG MỀM</t>
  </si>
  <si>
    <t>Bồi dưỡng đại biểu</t>
  </si>
  <si>
    <t>Nước khoáng Aquafina</t>
  </si>
  <si>
    <t xml:space="preserve">Cấp Chứng nhận </t>
  </si>
  <si>
    <t>Bồi dưỡng Loa đài, Trực hội trường, bảo vệ</t>
  </si>
  <si>
    <t>Bồi dưỡng giảng viên, diễn giả</t>
  </si>
  <si>
    <t>In tài liệu học tập</t>
  </si>
  <si>
    <t xml:space="preserve">Bồi dưỡng đội hỗ trợ </t>
  </si>
  <si>
    <t>Giấy, bút màu, giấy màu, thiết bị giáo cụ trực quan</t>
  </si>
  <si>
    <t>KẾT NỐI CỰU SINH VIÊN, NHÀ TRUYỀN THỐNG</t>
  </si>
  <si>
    <t xml:space="preserve">Tổng kết 5 năm Hội CSV trường và bầu BCH nhiệm kỳ 2021- 2025 </t>
  </si>
  <si>
    <t>Văn phòng phẩm, trang trí, phục vụ</t>
  </si>
  <si>
    <t>Văn phòng phẩm</t>
  </si>
  <si>
    <t>Hoa tặng CSV tiêu biểu</t>
  </si>
  <si>
    <t>Chương trình và giới thiệu về Hội</t>
  </si>
  <si>
    <t>Thông báo, Thư mời</t>
  </si>
  <si>
    <t>Thiệp mời tiệc</t>
  </si>
  <si>
    <t>Trang phục văn nghệ chào mừng 5 tiết mục</t>
  </si>
  <si>
    <t>Trang phục lễ tân, phục vụ</t>
  </si>
  <si>
    <t>Bồi dưỡng đội VNXK</t>
  </si>
  <si>
    <t xml:space="preserve"> Cơm trưa, giải lao, tiệc </t>
  </si>
  <si>
    <t>Cơm trưa dành cho đại biểu</t>
  </si>
  <si>
    <t>Nước uống</t>
  </si>
  <si>
    <t>Tiệc ngọt giải lao</t>
  </si>
  <si>
    <t xml:space="preserve"> Hoạt động của Ban cộng tác viên CSV</t>
  </si>
  <si>
    <t>Chi phí Tổng kết hoạt động 6 tháng/lần</t>
  </si>
  <si>
    <t>Tặng hoa các ngày hội lớp, khóa, gửi thư, email, sms và thu thập thông tin liên lạc</t>
  </si>
  <si>
    <t>Hỗ trợ tiếp các đoàn học sinh THPT đến trải nghiệm tại trường</t>
  </si>
  <si>
    <t>Tự Kiểm điểm theo NQTW</t>
  </si>
  <si>
    <t>08 buổi x 15 người x 50.000/người/buổi x 1 đợt</t>
  </si>
  <si>
    <t>Học tập Nghị quyết và sinh hoạt chuyên đề</t>
  </si>
  <si>
    <t>DF GHZ</t>
  </si>
  <si>
    <t>Trong trường: 600.000đ/buổi</t>
  </si>
  <si>
    <t>Ngoài trường: 1.200.000đ/buổi</t>
  </si>
  <si>
    <t>Xây dựng kế hoạch triển khai và chương trình hành động</t>
  </si>
  <si>
    <t>Ban Tổ chức (06người x 100.000đ/người)</t>
  </si>
  <si>
    <t>Chi phục vụ (06 người x 50.000/người)</t>
  </si>
  <si>
    <t>Tài liệu Hội nghị</t>
  </si>
  <si>
    <t>Tổng kết Hội nghị</t>
  </si>
  <si>
    <t>Kiểm tra công tác Đảng các chi bộ</t>
  </si>
  <si>
    <t>Chi họp triển khai và tổng kết 
( 10 người x 2 buổi x 50.000/người/buổi)</t>
  </si>
  <si>
    <t>Chi kiểm tra 22 chi bộ (10 người x 10 buổi x 50.000/buổi)</t>
  </si>
  <si>
    <t xml:space="preserve">Chi viết báo cáo tổng kết đợt kiểm tra </t>
  </si>
  <si>
    <t>Tổng kết (30 người x 250.000đ/người)</t>
  </si>
  <si>
    <t>Hỗ trợ văn phòng phẩm</t>
  </si>
  <si>
    <t>Mua sổ, sách, tài liệu nghiệp vụ Đảng</t>
  </si>
  <si>
    <t>Mua văn phòng phẩm (giấy, đổ mực, bút,…)</t>
  </si>
  <si>
    <t>Photocopy, in ấn tài liệu</t>
  </si>
  <si>
    <t>Sổ tay Đảng uỷ viên + Bí thư Chi bộ năm 2021</t>
  </si>
  <si>
    <t>Khen thưởng các chi bộ thường kỳ</t>
  </si>
  <si>
    <t>Chi bộ TSVM tiêu biểu: 1.000.000đ/chi bộ x 4 chi bộ</t>
  </si>
  <si>
    <t>Chi bộ TSVM : 500.000đ/chi bộ x 18 chi bộ</t>
  </si>
  <si>
    <t>Tiếp đoàn kiểm tra cấp trên</t>
  </si>
  <si>
    <t>Bồi dưỡng thành viên đoàn kiểm tra: 200.000/người x 10 người</t>
  </si>
  <si>
    <t>Mời cơm (5 mâm x 1.500.000đ/mâm)</t>
  </si>
  <si>
    <t>Tổng kết công tác Đảng (06 tháng và cả năm)</t>
  </si>
  <si>
    <t xml:space="preserve">Viết kế hoạch triển khai và báo cáo tổng kết: </t>
  </si>
  <si>
    <t>Viết và trình bày tham luận (03 tham luận x 300.000đ/tham luận)</t>
  </si>
  <si>
    <t>Ban Tổ chức (10 người x 100.000đ/người)</t>
  </si>
  <si>
    <t>In giấy khen + khung (30 bộ x 65.000đ/bộ)</t>
  </si>
  <si>
    <t>Phục vụ, bảo vệ (10 người x100.000đ/người)</t>
  </si>
  <si>
    <t>Thuê áo dài tiếp khách (05 người x 5 bộ)</t>
  </si>
  <si>
    <t>Liên hoan tổng kết</t>
  </si>
  <si>
    <t xml:space="preserve">Sơ kết triển khai và sơ kết việc thực hiện các nghị quyết , chỉ thị của Đảng </t>
  </si>
  <si>
    <t>Sơ kết triển khai và sơ kết việc thực hiện các nghị quyết , chỉ thị của Đảng đề án của Đảng ủy  ĐH Thái nguyên và Đảng ủy Trường</t>
  </si>
  <si>
    <t>Tổng hợp báo cáo sơ kết</t>
  </si>
  <si>
    <t>Tổ chức Hội nghị (đặt ăn 5 mâm x 1.500.000đ/mâm)</t>
  </si>
  <si>
    <t>Tập huấn công tác Đảng cho Chi uỷ các chi bộ</t>
  </si>
  <si>
    <t>Mời chuyên viên Tỉnh uỷ, Đảng uỷ ĐHTN  (04 người x 500.000đ/người)</t>
  </si>
  <si>
    <t>Ban Tổ chức (10 người x 100.000/người)</t>
  </si>
  <si>
    <t>Phục vụ, bảo vệ (06 người x 50.000đ/người)</t>
  </si>
  <si>
    <t>Chi học viên(55 người x 50.000 đ/người)</t>
  </si>
  <si>
    <t>Phụ cấp chức vụ cho Đảng uỷ viên</t>
  </si>
  <si>
    <t>15 người x 12 tháng x (0.3x1.300.000)đ/người/tháng</t>
  </si>
  <si>
    <t>Hỗ trợ các Đảng ủy viên, Bí thư chi bộ, Kế toán trưởng, VP Đảng ủy, Kế toán Đảng, Thủ quỹ, Phụ trách Văn phòng</t>
  </si>
  <si>
    <t>Hội nghị  tập huấn triển khai công tác kiểm điểm cuối năm</t>
  </si>
  <si>
    <t>l';</t>
  </si>
  <si>
    <t>Phục vụ đào tạo</t>
  </si>
  <si>
    <t>Mua sắm tài sản phục vụ công tác quản lý và điều hành</t>
  </si>
  <si>
    <t>Đối ứng  dự án Trung tâm nghiên cứu cây trồng chịu hạn, chịu lạnh thích ứng với biên đổi khí hậu khu vực miền núi phía Bắc</t>
  </si>
  <si>
    <t>Cải tạo nhà thực hành chăn nuôi cũ thành hệ thống nhà thực hành công nghệ thực phâm</t>
  </si>
  <si>
    <t>Cải tạo hệ thống chuồng nuôi tại khu trại lợn cũ thành khu thực hành ngành Quản lý tài nguyên và du lịch sinh thái</t>
  </si>
  <si>
    <t>Quý IV</t>
  </si>
  <si>
    <t>Cải tạo nhà làm việc Trung tâm Ngoại ngữ và tin học ứng dụng</t>
  </si>
  <si>
    <t>Sửa chữa hệ thống máy móc các phòng thí nghiệm</t>
  </si>
  <si>
    <t>Sửa chữa, cải tạo nhà làm việc trại chăn nuôi lợn</t>
  </si>
  <si>
    <t>Nâng cấp đường vào khu thực hành cây trồng cạn</t>
  </si>
  <si>
    <t>Tham gia các giải thể thao Vô địch tỉnh TN, Thành phố TN, Bộ GD&amp;ĐT</t>
  </si>
  <si>
    <t>Chi thăm hỏi ốm đau</t>
  </si>
  <si>
    <t>Hỗ trợ các hoạt động của Hội cựu chiến binh</t>
  </si>
  <si>
    <t>Học phí chính quy + Sau ĐH</t>
  </si>
  <si>
    <t>Bù học phí sư phạm</t>
  </si>
  <si>
    <t>Học phí liên kết đào tạo quốc tế</t>
  </si>
  <si>
    <t>Lệ phí ký túc xá</t>
  </si>
  <si>
    <t>Đối ứng dự án Trung tâm nghiên cứu cây trồng cạn thích ứng với biến đổi khí hậu chịu hạn</t>
  </si>
  <si>
    <t>Đào tạo nâng cao trình độ chuyên môn, trình độ lý luận chính trị cho CBVC, tập huấn trong nước</t>
  </si>
  <si>
    <t>Thuê chuyên gia tập huấn, hướng dẫn xây dựng hệ thống KPI</t>
  </si>
  <si>
    <t>Thuê chuyên gia tập huấn, hướng dẫn xây dựng hệ thống quản lý chất lượng theo tiêu chuẩn ISO 9001:2015</t>
  </si>
  <si>
    <t>Tháng 1-12</t>
  </si>
  <si>
    <t>Tự đánh giá 9 chương trình đào tạo theo AUN-QA</t>
  </si>
  <si>
    <t>Quý 1</t>
  </si>
  <si>
    <t>Đánh giá đồng cấp (do ĐHTN chủ trì)</t>
  </si>
  <si>
    <t>Đánh giá ngoài CTĐT (3 CT)</t>
  </si>
  <si>
    <t>Đánh giá chuẩn đầu ra, đánh giá hoạt động giảng dạy của giáo viên</t>
  </si>
  <si>
    <t>Đánh giá chất lượng đề thi kết thúc học phần (In đề, photo bài làm của sinh viên, xử lý số liệu, viết báo cáo, trả tiền cho hội đồng tham gia thẩm định…)</t>
  </si>
  <si>
    <t>Kinh phí phục vụ đánh giá ngoài (hỗ trợ cựu sinh viên và nhà tuyển dụng tham gia phỏng vấn, văn phòng phẩm, chè nước, )</t>
  </si>
  <si>
    <t>Tổ chức thanh tra, giám sát hoạt động thực hành, thực tập nghề nghiệp, rèn nghề, thực tập tốt nghiệp tại trường và các tỉnh</t>
  </si>
  <si>
    <t>Các hoạt động thanh tra, kiểm tra hoạt động tổ chức, quản lý hệ CQ, VLVH, SĐH</t>
  </si>
  <si>
    <t>+ Cải tạo sửa chữa một số phòng thí nghiệm phục vụ đào tạo và nghiên cứu (lấy từ nguồn KP NCKH)</t>
  </si>
  <si>
    <t xml:space="preserve">Đối ứng dự án Trung tâm nghiên cứu cây trồng cạn thích ứng với biến đổi khí hậu chịu </t>
  </si>
  <si>
    <t>Xây dựng tài liệu, in ấn phục vụ tuyển sinh, KP quảng bá TS trên WebSite, facbok…; tạo nguồn tuyển sinh</t>
  </si>
  <si>
    <t>Các hoạt động tư vấn tuyển sinh tại một số trường trung học phổ thông</t>
  </si>
  <si>
    <t>+ Các hoạt động tuyên truyền, học tập nghị quyết, hội nghị an ninh trật tự, tập huấn bảo vệ, PCCC</t>
  </si>
  <si>
    <t>+ Các hoạt động tư vấn HSSV, kiểm tra sinh viên nội trú, ngoại trú</t>
  </si>
  <si>
    <t>Hỗ trợ kinh phí hoạt động các tổ chức Đảng, đoàn thể, hội</t>
  </si>
  <si>
    <t>Chi quà Tết âm lịch</t>
  </si>
  <si>
    <t>Chi quà các ngày lễ trong năm: 20/10, 20/11, 8/3, 30/4, 1/5…</t>
  </si>
  <si>
    <t>Chi hỗ trợ nghỉ mát</t>
  </si>
  <si>
    <t>Chi thăm viếng, ốm đau</t>
  </si>
  <si>
    <t>Chi các hoạt động từ thiện</t>
  </si>
  <si>
    <t>Chi chúc mừng các sự kiện của đơn vị đối tác</t>
  </si>
  <si>
    <t>Đại hội, tổng kết, tiếp khách, chi khác…..</t>
  </si>
  <si>
    <t>Chi khen thưởng cho cá nhân</t>
  </si>
  <si>
    <t>Chi khen thưởng cho tập thể</t>
  </si>
  <si>
    <t>Chi mua sắm vật tư, thiết bị</t>
  </si>
  <si>
    <t>Chi xây dựng, sửa chữa tài sản</t>
  </si>
  <si>
    <t>Phụ cấp văn phòng, Kế toán công tác Đảng, Phụ trách công tác đảng</t>
  </si>
  <si>
    <t xml:space="preserve">    IV</t>
  </si>
  <si>
    <t>Tháng 1/2021</t>
  </si>
  <si>
    <t>T1-12/2021</t>
  </si>
  <si>
    <t>T6/2021</t>
  </si>
  <si>
    <t>T8/2021</t>
  </si>
  <si>
    <t>Chính quy</t>
  </si>
  <si>
    <t>Không chính quy</t>
  </si>
  <si>
    <t>Đào tạo chứng chỉ ngắn hạn</t>
  </si>
  <si>
    <t>Khu nội trú  (KTX)</t>
  </si>
  <si>
    <t>Bổ sung kiến thức</t>
  </si>
  <si>
    <t>Chi học bổng hỗ trợ khác cho cho học sinh, sinh viên</t>
  </si>
  <si>
    <t>Chi tiền thưởng, phúc lợi tập thể</t>
  </si>
  <si>
    <t xml:space="preserve"> - Nhiệm vụ quỹ gen</t>
  </si>
  <si>
    <t>Nhiệm vụ khởi nghiệp</t>
  </si>
  <si>
    <t>Đơn vị tính: Triệu đồng</t>
  </si>
  <si>
    <t xml:space="preserve"> - Nhiệm vụ hợp tác nghiên cứu theo Nghị định thư, song phương</t>
  </si>
  <si>
    <t>Chi đoàn ra</t>
  </si>
  <si>
    <t>Chi đoàn vào</t>
  </si>
  <si>
    <t>Mua săn tài sản vô hình</t>
  </si>
  <si>
    <t>Chi viện trợ</t>
  </si>
  <si>
    <t>Chi hoàn trả giữa các câp ngân sách</t>
  </si>
  <si>
    <t>Trích nộp đại học Thái Nguyên</t>
  </si>
  <si>
    <t>Học bổng học sinh, sinh viên</t>
  </si>
  <si>
    <t xml:space="preserve">Tiền thưởng </t>
  </si>
  <si>
    <t>Văn phòng phẩm các đơn vị</t>
  </si>
  <si>
    <t>Vật tư, hóa chất phục vụ thực hành năm học 2020-2021</t>
  </si>
  <si>
    <t>Bảo hộ lao động</t>
  </si>
  <si>
    <t>Mua sắm thay thế, bổ sung trang thiết bị giảng đường A</t>
  </si>
  <si>
    <t>Mua sắm thay thế, bổ sung trang thiết bị giảng đường D</t>
  </si>
  <si>
    <t>Mua sắm thay thế, bổ sung trang thiết bị giảng đường C</t>
  </si>
  <si>
    <t>Mua sắm, thay thế, bổ sung thiết bị CNTT toàn trường</t>
  </si>
  <si>
    <t>Mua sắm, thay thế, bổ sung các thiết bị phục vụ công tác chuyên môn toàn trường.</t>
  </si>
  <si>
    <t>Mua sắm, thay thế hệ thống điện, nước toàn trường</t>
  </si>
  <si>
    <t>Phục vụ hoạt động văn phòng, chuyên môn</t>
  </si>
  <si>
    <t>Phục vụ sinh viên thực hành trong PTN</t>
  </si>
  <si>
    <t>Phục vụ công tác chuyên môn</t>
  </si>
  <si>
    <t>Phục vụ sinh viên  học tập tại giảng đường</t>
  </si>
  <si>
    <t>Các khoa và phòng chức năng</t>
  </si>
  <si>
    <t>Các khoa chuyên môn</t>
  </si>
  <si>
    <t>Giảng đường A</t>
  </si>
  <si>
    <t>Giảng đường B</t>
  </si>
  <si>
    <t>Giảng đường C</t>
  </si>
  <si>
    <t>Toàn trường</t>
  </si>
  <si>
    <t>Quý 4</t>
  </si>
  <si>
    <t>Quý 2</t>
  </si>
  <si>
    <t>Quý 1,2,3,4</t>
  </si>
  <si>
    <t xml:space="preserve">Gói </t>
  </si>
  <si>
    <t>Máy tính để bàn</t>
  </si>
  <si>
    <t>Máy in Canon 2900</t>
  </si>
  <si>
    <t>Máy projector</t>
  </si>
  <si>
    <t>Máy Scan</t>
  </si>
  <si>
    <t>Ti vi</t>
  </si>
  <si>
    <t xml:space="preserve">Mua sắm tài sản khác phục vụ quản lý, điều hành </t>
  </si>
  <si>
    <t>Chiếc</t>
  </si>
  <si>
    <t>DỰ TOÁN VỐN VIỆN TRỢ CAMPHUCHIA</t>
  </si>
  <si>
    <t>Thực hiện các nhiệm vụ NCKH cấp Nhà nước, cấp Bộ, cấp tỉnh</t>
  </si>
  <si>
    <t xml:space="preserve"> </t>
  </si>
  <si>
    <t>Đề tài phối hợp với các địa phương</t>
  </si>
  <si>
    <t>Trđ</t>
  </si>
  <si>
    <r>
      <t xml:space="preserve">Kinh phí thực hiện các chính sách của Nhà nước; nhiệm vụ được Nhà nước giao </t>
    </r>
    <r>
      <rPr>
        <i/>
        <sz val="11"/>
        <color indexed="8"/>
        <rFont val="Times New Roman"/>
        <family val="1"/>
      </rPr>
      <t>(chi tiết từng chính sách, nhiệm vụ)</t>
    </r>
  </si>
  <si>
    <r>
      <t>Nguồn thu hợp pháp khác</t>
    </r>
    <r>
      <rPr>
        <i/>
        <sz val="11"/>
        <color indexed="8"/>
        <rFont val="Times New Roman"/>
        <family val="1"/>
      </rPr>
      <t xml:space="preserve"> (chi tiết từng nguồn thu)</t>
    </r>
  </si>
  <si>
    <t xml:space="preserve">DANH MỤC MẪU BIỂU DỰ TOÁN NSNN NĂM 2022 </t>
  </si>
  <si>
    <r>
      <t xml:space="preserve">Dự toán thu chi đơn vị sự nghiệp giáo dục - đào tạo và dạy nghề năm 2022 </t>
    </r>
    <r>
      <rPr>
        <i/>
        <sz val="13"/>
        <rFont val="Times New Roman"/>
        <family val="1"/>
      </rPr>
      <t>(Dùng cho đơn vị sự nghiệp công tự bảo đảm chi thường xuyên báo cáo Đại học Thái Nguyên)</t>
    </r>
  </si>
  <si>
    <r>
      <t xml:space="preserve">Dự toán thu chi đơn vị sự nghiệp giáo dục - đào tạo và dạy nghề năm 2022 </t>
    </r>
    <r>
      <rPr>
        <i/>
        <sz val="13"/>
        <rFont val="Times New Roman"/>
        <family val="1"/>
      </rPr>
      <t>(Dùng cho đơn vị sự nghiệp công tự bảo đảm một phần chi thường xuyên báo cáo Đại học Thái Nguyên)</t>
    </r>
  </si>
  <si>
    <t>Cơ sở tính chi sự nghiệp kinh tế và chi sự nghiệp môi trường năm 2022</t>
  </si>
  <si>
    <t>Dự kiến thu, chi hoạt động sự nghiệp và hoạt động sản xuất kinh doanh năm 2021 - Kế hoạch năm 2022</t>
  </si>
  <si>
    <t>Báo cáo biên chế - Tiền lương của đơn vị năm 2022</t>
  </si>
  <si>
    <t>Thuyết minh chi tiết các đề tài, dự án nghiên cứu khoa học năm 2022</t>
  </si>
  <si>
    <t>Báo cáo lao động - tiền lương - nguồn kinh phí đảm bảo của các đơn vị sự nghiệp năm 2022</t>
  </si>
  <si>
    <t>Cơ sở tính chi sự nghiệp giáo dục đào tạo và dạy nghề năm 2022</t>
  </si>
  <si>
    <t>Cơ sở tính chi sự nghiệp nghiên cứu khoa học năm 2022</t>
  </si>
  <si>
    <t>Tình hình thực hiện tuyển sinh năm 2021, ước thực hiện năm 2022</t>
  </si>
  <si>
    <t>Quy mô sinh viên thực hiện năm 2021 và kế hoạch năm 2022</t>
  </si>
  <si>
    <t>Dự kiến kinh phí cấp bù miễn, giảm học phí năm 2022</t>
  </si>
  <si>
    <t>Dự kiến kinh phí Hỗ trợ chi phí học tập năm 2022</t>
  </si>
  <si>
    <t xml:space="preserve">Dự kiến kinh phí trợ cấp xã hội năm 2022 </t>
  </si>
  <si>
    <t>Dự toán vốn viện trợ lào, campuchia năm 2022</t>
  </si>
  <si>
    <t>Tổng hợp dự toán thu, chi ngân sách nhà nước đơn vị sự nghiệp năm 2022</t>
  </si>
  <si>
    <t>Tổng hợp chi lập các quỹ của đơn vị thực hiện năm 2022</t>
  </si>
  <si>
    <t>Thuyết minh số liệu thực hiện năm 2021 và dự toán thu chi NSNN năm 2022</t>
  </si>
  <si>
    <t>Tổng hợp thực hiện nhiệm vụ trọng tâm năm 2022</t>
  </si>
  <si>
    <t>Thực hiện năm 2021</t>
  </si>
  <si>
    <t>Dự toán năm 2022</t>
  </si>
  <si>
    <t>DỰ TOÁN THU, CHI ĐƠN VỊ SỰ NGHIỆP GIÁO DỤC - ĐÀO TẠO VÀ DẠY NGHỀ NĂM 2022</t>
  </si>
  <si>
    <t>Thái Nguyên, ngày  ... tháng ... năm 2022</t>
  </si>
  <si>
    <t>KẾ HOẠCH
THỰC HIỆN
NĂM 2022</t>
  </si>
  <si>
    <t>THỰC HIỆN NĂM 2021</t>
  </si>
  <si>
    <t>DỰ KIẾN THU, CHI HOẠT ĐỘNG SỰ NGHIỆP VÀ HOẠT ĐỘNG SẢN XUẤT KINH DOANH
 NĂM 2021 - KẾ HOẠCH NĂM 2022</t>
  </si>
  <si>
    <t>BÁO CÁO BIÊN CHẾ - TIỀN LƯƠNG CỦA ĐƠN VỊ NĂM 2022</t>
  </si>
  <si>
    <t>Tổng số biên chế được cấp có thẩm quyền giao tại QĐ số … ngày …   (Người)</t>
  </si>
  <si>
    <t>BÁO CÁO LAO ĐỘNG - TIỀN LƯƠNG - NGUỒN KINH PHÍ ĐẢM BẢO CỦA CÁC ĐƠN VỊ SỰ NGHIỆP NĂM 2022</t>
  </si>
  <si>
    <t>THUYẾT MINH CHI CÁC ĐỀ TÀI, DỰ ÁN NGHIÊN CỨU KHOA HỌC NĂM 2022</t>
  </si>
  <si>
    <t>CƠ SỞ TÍNH CHI SỰ NGHIỆP NGHIÊN CỨU KHOA HỌC NĂM 2022</t>
  </si>
  <si>
    <t>Thực hiện
năm 2021</t>
  </si>
  <si>
    <t>Dự toán
năm 2022</t>
  </si>
  <si>
    <t>Dự toán năm 2022 theo quy mô LHS</t>
  </si>
  <si>
    <t>Dự toán năm 2022 theo quy mô LHS ( làm tròn)</t>
  </si>
  <si>
    <t>Kế hoạch năm 2022</t>
  </si>
  <si>
    <t>ƯTH năm 2022</t>
  </si>
  <si>
    <t>TH 2021/KH2022</t>
  </si>
  <si>
    <t>ƯTH 2022/KH 2022</t>
  </si>
  <si>
    <t>TÌNH HÌNH THỰC HIỆN TUYỂN SINH NĂM 2020, ƯỚC THỰC HIỆN NĂM 2022</t>
  </si>
  <si>
    <t>QUY MÔ SINH VIÊN THỰC HIỆN NĂM 2020 VÀ KẾ HOẠCH NĂM 2022</t>
  </si>
  <si>
    <t>DỰ KIẾN KINH PHÍ CẤP BÙ MIỄN, GIẢM HỌC PHÍ NĂM 2022</t>
  </si>
  <si>
    <t>Học kỳ II năm học 2021-2022</t>
  </si>
  <si>
    <t>Học kỳ I năm học 2022-2023</t>
  </si>
  <si>
    <t>Nhu cầu năm 2022</t>
  </si>
  <si>
    <t>Nhu cầu kinh phí đến hết năm 2022</t>
  </si>
  <si>
    <t>DỰ KIẾN KINH PHÍ HỖ TRỢ CHI PHÍ HỌC TẬP NĂM 2022</t>
  </si>
  <si>
    <t>Năm 2022</t>
  </si>
  <si>
    <t>Kinh phí còn thiếu năm 2021</t>
  </si>
  <si>
    <t xml:space="preserve">DỰ KIẾN KINH PHÍ TRỢ CẤP XÃ HỘI NĂM 2022 </t>
  </si>
  <si>
    <t>DỰ TOÁN VỐN VIỆN TRỢ LÀO, CAMPHUCHIA NĂM 2022</t>
  </si>
  <si>
    <t>Kinh phí đã được cấp đến hết năm 2020</t>
  </si>
  <si>
    <t>Kinh phí cấp năm 2021</t>
  </si>
  <si>
    <t>Dự toán 2022</t>
  </si>
  <si>
    <t>Năm 2021 chuyển sang</t>
  </si>
  <si>
    <t xml:space="preserve"> Ước thực hiện dự toán năm 2021</t>
  </si>
  <si>
    <t>Số LHS và kinh phí cho LHS có mặt cả năm 2021</t>
  </si>
  <si>
    <t>Tuyển sinh tháng 9/2021</t>
  </si>
  <si>
    <t>Số LHS và kphí cho LHS dự kiến ra trường năm 2021</t>
  </si>
  <si>
    <t>Số kinh phí đã cấp năm 2021</t>
  </si>
  <si>
    <t xml:space="preserve">Số kinh phí còn thiếu năm 2021 đề nghị cấp bổ sung </t>
  </si>
  <si>
    <t xml:space="preserve"> Dự toán năm 2022</t>
  </si>
  <si>
    <t>Số LHS và kinh phí cho LHS có mặt cả năm 2022</t>
  </si>
  <si>
    <t>Dự liến tuyển mới tháng 9/2022</t>
  </si>
  <si>
    <t>Số LHS và kphí cho LHS dự kiến ra trường năm 2022</t>
  </si>
  <si>
    <t>Vốn đã bố trí từ khởi công đến 2021</t>
  </si>
  <si>
    <t>Thực hiện 2021</t>
  </si>
  <si>
    <t>Kế hoạch 2022</t>
  </si>
  <si>
    <t>Năm dự toán: 2022</t>
  </si>
  <si>
    <t>Kinh phí năm 2021</t>
  </si>
  <si>
    <t>Dự toán kinh phí năm 2022</t>
  </si>
  <si>
    <t>Lũy kế kinh phí giao đến năm 2022</t>
  </si>
  <si>
    <t>Kinh phí giao năm 2022</t>
  </si>
  <si>
    <t>Kinh phí thực hiện năm 2022</t>
  </si>
  <si>
    <t xml:space="preserve"> NĂM 2022</t>
  </si>
  <si>
    <t>TỔNG HỢP THỰC HIỆN NHIỆM VỤ TRỌNG TÂM NĂM 2022</t>
  </si>
  <si>
    <t>TỔNG HỢP CHI LẬP CÁC QUỸ CỦA ĐƠN VỊ THỰC HIỆN NĂM 2022</t>
  </si>
  <si>
    <t>THUYẾT MINH SỐ LIỆU THỰC HIỆN NĂM 2020 VÀ DỰ TOÁN THU, CHI NSNN NĂM 2022</t>
  </si>
  <si>
    <t>Số thực hiện năm 2021</t>
  </si>
  <si>
    <t>Số dự kiến năm 2022</t>
  </si>
  <si>
    <t>So sánh 2021/2022</t>
  </si>
  <si>
    <t>Giải thích chênh lệch tăng/giảm năm 2021/2022</t>
  </si>
  <si>
    <t>Số dự toán năm 2022</t>
  </si>
  <si>
    <t>Số dự toán
năm 2022</t>
  </si>
  <si>
    <t xml:space="preserve">Đối ứng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</si>
</sst>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 #,##0_);_(* \(#,##0\);_(* &quot;-&quot;??_);_(@_)"/>
    <numFmt numFmtId="169" formatCode="_ &quot;&quot;\ * #,##0_ ;_ &quot;&quot;\ * \-#,##0_ ;_ &quot;&quot;\ * &quot;&quot;??_ ;_ @_ "/>
    <numFmt numFmtId="170" formatCode="&quot;\&quot;#,##0;[Red]&quot;\&quot;&quot;\&quot;\-#,##0"/>
    <numFmt numFmtId="171" formatCode="&quot;\&quot;#,##0.00;[Red]&quot;\&quot;&quot;\&quot;&quot;\&quot;&quot;\&quot;&quot;\&quot;&quot;\&quot;\-#,##0.00"/>
    <numFmt numFmtId="172" formatCode="&quot;\&quot;#,##0.00;[Red]&quot;\&quot;\-#,##0.00"/>
    <numFmt numFmtId="173" formatCode="&quot;\&quot;#,##0;[Red]&quot;\&quot;\-#,##0"/>
    <numFmt numFmtId="174" formatCode="_-* #,##0_-;\-* #,##0_-;_-* &quot;-&quot;??_-;_-@_-"/>
    <numFmt numFmtId="175" formatCode="0.0"/>
    <numFmt numFmtId="176" formatCode="_-&quot;€&quot;* #,##0_-;\-&quot;€&quot;* #,##0_-;_-&quot;€&quot;* &quot;-&quot;_-;_-@_-"/>
    <numFmt numFmtId="177" formatCode="_-* #,##0\ &quot;€&quot;_-;\-* #,##0\ &quot;€&quot;_-;_-* &quot;-&quot;\ &quot;€&quot;_-;_-@_-"/>
    <numFmt numFmtId="178" formatCode="_-* #,##0\ _F_-;\-* #,##0\ _F_-;_-* &quot;-&quot;\ _F_-;_-@_-"/>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000"/>
    <numFmt numFmtId="184" formatCode="#,##0.0_);\(#,##0.0\)"/>
    <numFmt numFmtId="185" formatCode="_(* #,##0.0000_);_(* \(#,##0.0000\);_(* &quot;-&quot;??_);_(@_)"/>
    <numFmt numFmtId="186" formatCode="0.0%;[Red]\(0.0%\)"/>
    <numFmt numFmtId="187" formatCode="_ * #,##0.00_)&quot;£&quot;_ ;_ * \(#,##0.00\)&quot;£&quot;_ ;_ * &quot;-&quot;??_)&quot;£&quot;_ ;_ @_ "/>
    <numFmt numFmtId="188" formatCode="_-&quot;$&quot;* #,##0.00_-;\-&quot;$&quot;* #,##0.00_-;_-&quot;$&quot;* &quot;-&quot;??_-;_-@_-"/>
    <numFmt numFmtId="189" formatCode="0.0%;\(0.0%\)"/>
    <numFmt numFmtId="190" formatCode="0.000_)"/>
    <numFmt numFmtId="191" formatCode="_-* #,##0.00\ _V_N_D_-;\-* #,##0.00\ _V_N_D_-;_-* &quot;-&quot;??\ _V_N_D_-;_-@_-"/>
    <numFmt numFmtId="192" formatCode="&quot;C&quot;#,##0.00_);\(&quot;C&quot;#,##0.00\)"/>
    <numFmt numFmtId="193" formatCode="_ &quot;\&quot;* #,##0.00_ ;_ &quot;\&quot;* &quot;\&quot;&quot;\&quot;&quot;\&quot;&quot;\&quot;&quot;\&quot;&quot;\&quot;&quot;\&quot;&quot;\&quot;&quot;\&quot;\-#,##0.00_ ;_ &quot;\&quot;* &quot;-&quot;??_ ;_ @_ "/>
    <numFmt numFmtId="194" formatCode="&quot;C&quot;#,##0_);\(&quot;C&quot;#,##0\)"/>
    <numFmt numFmtId="195" formatCode="&quot;$&quot;\ \ \ \ #,##0_);\(&quot;$&quot;\ \ \ #,##0\)"/>
    <numFmt numFmtId="196" formatCode="&quot;$&quot;\ \ \ \ \ #,##0_);\(&quot;$&quot;\ \ \ \ \ #,##0\)"/>
    <numFmt numFmtId="197" formatCode="&quot;C&quot;#,##0_);[Red]\(&quot;C&quot;#,##0\)"/>
    <numFmt numFmtId="198" formatCode="_-[$€-2]* #,##0.00_-;\-[$€-2]* #,##0.00_-;_-[$€-2]* &quot;-&quot;??_-"/>
    <numFmt numFmtId="199" formatCode="#,###;\-#,###;&quot;&quot;;_(@_)"/>
    <numFmt numFmtId="200" formatCode="#,##0_ ;[Red]\-#,##0\ "/>
    <numFmt numFmtId="201" formatCode="#,##0\ &quot;$&quot;_);[Red]\(#,##0\ &quot;$&quot;\)"/>
    <numFmt numFmtId="202" formatCode="&quot;$&quot;###,0&quot;.&quot;00_);[Red]\(&quot;$&quot;###,0&quot;.&quot;00\)"/>
    <numFmt numFmtId="203" formatCode="&quot;\&quot;#,##0;[Red]\-&quot;\&quot;#,##0"/>
    <numFmt numFmtId="204" formatCode="&quot;\&quot;#,##0.00;\-&quot;\&quot;#,##0.00"/>
    <numFmt numFmtId="205" formatCode="#,##0.000_);\(#,##0.000\)"/>
    <numFmt numFmtId="206" formatCode="#,##0.00\ &quot;F&quot;;[Red]\-#,##0.00\ &quot;F&quot;"/>
    <numFmt numFmtId="207" formatCode="#,##0\ &quot;F&quot;;\-#,##0\ &quot;F&quot;"/>
    <numFmt numFmtId="208" formatCode="#,##0\ &quot;F&quot;;[Red]\-#,##0\ &quot;F&quot;"/>
    <numFmt numFmtId="209" formatCode="_-* #,##0\ &quot;F&quot;_-;\-* #,##0\ &quot;F&quot;_-;_-* &quot;-&quot;\ &quot;F&quot;_-;_-@_-"/>
    <numFmt numFmtId="210" formatCode="0.000\ "/>
    <numFmt numFmtId="211" formatCode="#,##0\ &quot;Lt&quot;;[Red]\-#,##0\ &quot;Lt&quot;"/>
    <numFmt numFmtId="212" formatCode="#,##0.00\ &quot;F&quot;;\-#,##0.00\ &quot;F&quot;"/>
    <numFmt numFmtId="213" formatCode="_-* #,##0\ &quot;DM&quot;_-;\-* #,##0\ &quot;DM&quot;_-;_-* &quot;-&quot;\ &quot;DM&quot;_-;_-@_-"/>
    <numFmt numFmtId="214" formatCode="_-* #,##0.00\ &quot;DM&quot;_-;\-* #,##0.00\ &quot;DM&quot;_-;_-* &quot;-&quot;??\ &quot;DM&quot;_-;_-@_-"/>
    <numFmt numFmtId="215" formatCode="_-&quot;$&quot;* #,##0_-;\-&quot;$&quot;* #,##0_-;_-&quot;$&quot;* &quot;-&quot;_-;_-@_-"/>
    <numFmt numFmtId="216" formatCode="_(* #,##0.0_);_(* \(#,##0.0\);_(* &quot;-&quot;??_);_(@_)"/>
    <numFmt numFmtId="217" formatCode="_(* #,##0.0_);_(* \(#,##0.0\);_(* &quot;-&quot;?_);_(@_)"/>
    <numFmt numFmtId="218" formatCode="#,##0.0"/>
    <numFmt numFmtId="219" formatCode="[$-1010000]d/m/yy;@"/>
    <numFmt numFmtId="220" formatCode="&quot;Yes&quot;;&quot;Yes&quot;;&quot;No&quot;"/>
    <numFmt numFmtId="221" formatCode="&quot;True&quot;;&quot;True&quot;;&quot;False&quot;"/>
    <numFmt numFmtId="222" formatCode="&quot;On&quot;;&quot;On&quot;;&quot;Off&quot;"/>
    <numFmt numFmtId="223" formatCode="[$€-2]\ #,##0.00_);[Red]\([$€-2]\ #,##0.00\)"/>
    <numFmt numFmtId="224" formatCode="_(* #,##0.000_);_(* \(#,##0.000\);_(* &quot;-&quot;??_);_(@_)"/>
  </numFmts>
  <fonts count="198">
    <font>
      <sz val="10"/>
      <name val="Arial"/>
      <family val="0"/>
    </font>
    <font>
      <b/>
      <sz val="10"/>
      <name val="Arial"/>
      <family val="2"/>
    </font>
    <font>
      <b/>
      <sz val="12"/>
      <name val="Arial"/>
      <family val="2"/>
    </font>
    <font>
      <sz val="8"/>
      <name val="Arial"/>
      <family val="2"/>
    </font>
    <font>
      <sz val="10"/>
      <name val="Times New Roman"/>
      <family val="1"/>
    </font>
    <font>
      <sz val="10"/>
      <name val="Arial Narrow"/>
      <family val="2"/>
    </font>
    <font>
      <b/>
      <sz val="10"/>
      <name val="Arial Narrow"/>
      <family val="2"/>
    </font>
    <font>
      <sz val="8"/>
      <name val="Arial Narrow"/>
      <family val="2"/>
    </font>
    <font>
      <sz val="9"/>
      <name val="Arial"/>
      <family val="2"/>
    </font>
    <font>
      <b/>
      <sz val="8"/>
      <name val="Arial Narrow"/>
      <family val="2"/>
    </font>
    <font>
      <b/>
      <sz val="10"/>
      <name val="Times New Roman"/>
      <family val="1"/>
    </font>
    <font>
      <b/>
      <i/>
      <sz val="10"/>
      <name val="Times New Roman"/>
      <family val="1"/>
    </font>
    <font>
      <i/>
      <sz val="10"/>
      <name val="Times New Roman"/>
      <family val="1"/>
    </font>
    <font>
      <sz val="12"/>
      <name val="Times New Roman"/>
      <family val="1"/>
    </font>
    <font>
      <b/>
      <sz val="9"/>
      <name val="Times New Roman"/>
      <family val="1"/>
    </font>
    <font>
      <sz val="9"/>
      <name val="Times New Roman"/>
      <family val="1"/>
    </font>
    <font>
      <sz val="8"/>
      <name val="Times New Roman"/>
      <family val="1"/>
    </font>
    <font>
      <sz val="11"/>
      <name val="Times New Roman"/>
      <family val="1"/>
    </font>
    <font>
      <sz val="12"/>
      <name val="Arial"/>
      <family val="2"/>
    </font>
    <font>
      <b/>
      <sz val="11"/>
      <name val="Times New Roman"/>
      <family val="1"/>
    </font>
    <font>
      <b/>
      <sz val="14"/>
      <name val="Times New Roman"/>
      <family val="1"/>
    </font>
    <font>
      <b/>
      <u val="single"/>
      <sz val="12"/>
      <name val="Times New Roman"/>
      <family val="1"/>
    </font>
    <font>
      <sz val="14"/>
      <name val="Times New Roman"/>
      <family val="1"/>
    </font>
    <font>
      <b/>
      <sz val="12"/>
      <name val="times new roman"/>
      <family val="1"/>
    </font>
    <font>
      <i/>
      <sz val="12"/>
      <name val="Times New Roman"/>
      <family val="1"/>
    </font>
    <font>
      <b/>
      <sz val="13"/>
      <name val="Times New Roman"/>
      <family val="1"/>
    </font>
    <font>
      <sz val="11"/>
      <color indexed="8"/>
      <name val="Calibri"/>
      <family val="2"/>
    </font>
    <font>
      <sz val="12"/>
      <name val=".VnTime"/>
      <family val="2"/>
    </font>
    <font>
      <b/>
      <sz val="12"/>
      <name val=".VnTime"/>
      <family val="2"/>
    </font>
    <font>
      <sz val="10"/>
      <name val=".VnArial"/>
      <family val="2"/>
    </font>
    <font>
      <i/>
      <sz val="12"/>
      <name val=".VnTime"/>
      <family val="2"/>
    </font>
    <font>
      <i/>
      <sz val="14"/>
      <name val="Times New Roman"/>
      <family val="1"/>
    </font>
    <font>
      <sz val="10"/>
      <name val="Helv"/>
      <family val="2"/>
    </font>
    <font>
      <sz val="11"/>
      <name val=".VnTime"/>
      <family val="2"/>
    </font>
    <font>
      <sz val="14"/>
      <name val="뼻뮝"/>
      <family val="3"/>
    </font>
    <font>
      <sz val="12"/>
      <name val="뼻뮝"/>
      <family val="1"/>
    </font>
    <font>
      <sz val="12"/>
      <name val="바탕체"/>
      <family val="1"/>
    </font>
    <font>
      <sz val="10"/>
      <name val="굴림체"/>
      <family val="3"/>
    </font>
    <font>
      <b/>
      <sz val="14"/>
      <name val=".VnTimeH"/>
      <family val="2"/>
    </font>
    <font>
      <sz val="13"/>
      <name val="Times New Roman"/>
      <family val="1"/>
    </font>
    <font>
      <i/>
      <sz val="12"/>
      <color indexed="8"/>
      <name val="Times New Roman"/>
      <family val="1"/>
    </font>
    <font>
      <i/>
      <vertAlign val="superscript"/>
      <sz val="12"/>
      <color indexed="8"/>
      <name val="Times New Roman"/>
      <family val="1"/>
    </font>
    <font>
      <i/>
      <sz val="11"/>
      <name val="Times New Roman"/>
      <family val="1"/>
    </font>
    <font>
      <sz val="10"/>
      <color indexed="8"/>
      <name val="Times New Roman"/>
      <family val="1"/>
    </font>
    <font>
      <i/>
      <sz val="11"/>
      <color indexed="8"/>
      <name val="Times New Roman"/>
      <family val="1"/>
    </font>
    <font>
      <b/>
      <sz val="10"/>
      <color indexed="60"/>
      <name val="Times New Roman"/>
      <family val="1"/>
    </font>
    <font>
      <b/>
      <sz val="11"/>
      <color indexed="60"/>
      <name val="Times New Roman"/>
      <family val="1"/>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Arial CE"/>
      <family val="0"/>
    </font>
    <font>
      <sz val="10"/>
      <color indexed="16"/>
      <name val="MS Serif"/>
      <family val="1"/>
    </font>
    <font>
      <b/>
      <u val="single"/>
      <sz val="13"/>
      <name val="VnTime"/>
      <family val="0"/>
    </font>
    <font>
      <b/>
      <sz val="12"/>
      <color indexed="9"/>
      <name val="Tms Rmn"/>
      <family val="0"/>
    </font>
    <font>
      <b/>
      <sz val="12"/>
      <name val="Helv"/>
      <family val="0"/>
    </font>
    <font>
      <b/>
      <sz val="18"/>
      <name val="Arial"/>
      <family val="2"/>
    </font>
    <font>
      <b/>
      <sz val="8"/>
      <name val="MS Sans Serif"/>
      <family val="2"/>
    </font>
    <font>
      <b/>
      <sz val="10"/>
      <name val=".VnTime"/>
      <family val="2"/>
    </font>
    <font>
      <b/>
      <sz val="11"/>
      <name val="Helv"/>
      <family val="0"/>
    </font>
    <font>
      <sz val="7"/>
      <name val="Small Fonts"/>
      <family val="2"/>
    </font>
    <font>
      <sz val="12"/>
      <name val=".VnArial Narrow"/>
      <family val="2"/>
    </font>
    <font>
      <sz val="12"/>
      <color indexed="8"/>
      <name val="Times New Roman"/>
      <family val="2"/>
    </font>
    <font>
      <sz val="14"/>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0"/>
      <name val="VN AvantGBook"/>
      <family val="0"/>
    </font>
    <font>
      <b/>
      <sz val="16"/>
      <name val=".VnTime"/>
      <family val="2"/>
    </font>
    <font>
      <sz val="14"/>
      <name val=".VnArial"/>
      <family val="2"/>
    </font>
    <font>
      <sz val="10"/>
      <name val=" "/>
      <family val="1"/>
    </font>
    <font>
      <sz val="10"/>
      <name val="명조"/>
      <family val="3"/>
    </font>
    <font>
      <b/>
      <sz val="12"/>
      <name val="time"/>
      <family val="2"/>
    </font>
    <font>
      <b/>
      <sz val="8"/>
      <name val="Times New Roman"/>
      <family val="1"/>
    </font>
    <font>
      <b/>
      <i/>
      <sz val="8"/>
      <name val="Times New Roman"/>
      <family val="1"/>
    </font>
    <font>
      <i/>
      <sz val="8"/>
      <name val="Times New Roman"/>
      <family val="1"/>
    </font>
    <font>
      <sz val="11"/>
      <name val="Arial"/>
      <family val="2"/>
    </font>
    <font>
      <b/>
      <i/>
      <sz val="11"/>
      <name val="Times New Roman"/>
      <family val="1"/>
    </font>
    <font>
      <sz val="12"/>
      <name val=".VnArial"/>
      <family val="2"/>
    </font>
    <font>
      <i/>
      <sz val="12"/>
      <name val="Arial"/>
      <family val="2"/>
    </font>
    <font>
      <i/>
      <sz val="13"/>
      <name val="Times New Roman"/>
      <family val="1"/>
    </font>
    <font>
      <b/>
      <u val="single"/>
      <sz val="13"/>
      <name val="Times New Roman"/>
      <family val="1"/>
    </font>
    <font>
      <b/>
      <sz val="12"/>
      <color indexed="8"/>
      <name val="Times New Roman"/>
      <family val="1"/>
    </font>
    <font>
      <sz val="11"/>
      <color indexed="8"/>
      <name val="Times New Roma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3"/>
      <color indexed="12"/>
      <name val="Times New Roman"/>
      <family val="1"/>
    </font>
    <font>
      <sz val="13"/>
      <color indexed="8"/>
      <name val="Times New Roman"/>
      <family val="1"/>
    </font>
    <font>
      <b/>
      <sz val="11"/>
      <color indexed="10"/>
      <name val="Times New Roman"/>
      <family val="1"/>
    </font>
    <font>
      <sz val="12"/>
      <color indexed="9"/>
      <name val="Times New Roman"/>
      <family val="1"/>
    </font>
    <font>
      <sz val="12"/>
      <color indexed="10"/>
      <name val="Times New Roman"/>
      <family val="1"/>
    </font>
    <font>
      <b/>
      <sz val="8"/>
      <color indexed="8"/>
      <name val="times new roman"/>
      <family val="1"/>
    </font>
    <font>
      <sz val="11"/>
      <color indexed="10"/>
      <name val="Times New Roman"/>
      <family val="1"/>
    </font>
    <font>
      <b/>
      <sz val="12"/>
      <color indexed="10"/>
      <name val="Times New Roman"/>
      <family val="1"/>
    </font>
    <font>
      <b/>
      <i/>
      <sz val="12"/>
      <color indexed="8"/>
      <name val="Times New Roman"/>
      <family val="1"/>
    </font>
    <font>
      <b/>
      <sz val="11"/>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rgb="FF000000"/>
      <name val="Times New Roman"/>
      <family val="1"/>
    </font>
    <font>
      <b/>
      <sz val="12"/>
      <color rgb="FF000000"/>
      <name val="Times New Roman"/>
      <family val="1"/>
    </font>
    <font>
      <sz val="12"/>
      <color rgb="FF000000"/>
      <name val="Times New Roman"/>
      <family val="1"/>
    </font>
    <font>
      <u val="single"/>
      <sz val="13"/>
      <color theme="10"/>
      <name val="Times New Roman"/>
      <family val="1"/>
    </font>
    <font>
      <sz val="13"/>
      <color rgb="FF000000"/>
      <name val="Times New Roman"/>
      <family val="1"/>
    </font>
    <font>
      <b/>
      <sz val="11"/>
      <color rgb="FFFF0000"/>
      <name val="Times New Roman"/>
      <family val="1"/>
    </font>
    <font>
      <sz val="12"/>
      <color theme="0"/>
      <name val="Times New Roman"/>
      <family val="1"/>
    </font>
    <font>
      <sz val="12"/>
      <color rgb="FFFF0000"/>
      <name val="Times New Roman"/>
      <family val="1"/>
    </font>
    <font>
      <b/>
      <sz val="8"/>
      <color theme="1"/>
      <name val="times new roman"/>
      <family val="1"/>
    </font>
    <font>
      <sz val="11"/>
      <color rgb="FFFF0000"/>
      <name val="Times New Roman"/>
      <family val="1"/>
    </font>
    <font>
      <b/>
      <sz val="12"/>
      <color rgb="FFFF0000"/>
      <name val="Times New Roman"/>
      <family val="1"/>
    </font>
    <font>
      <b/>
      <sz val="11"/>
      <color rgb="FF000000"/>
      <name val="Times New Roman"/>
      <family val="1"/>
    </font>
    <font>
      <sz val="11"/>
      <color rgb="FF000000"/>
      <name val="Times New Roman"/>
      <family val="1"/>
    </font>
    <font>
      <i/>
      <sz val="11"/>
      <color rgb="FF000000"/>
      <name val="Times New Roman"/>
      <family val="1"/>
    </font>
    <font>
      <b/>
      <i/>
      <sz val="12"/>
      <color rgb="FF000000"/>
      <name val="Times New Roman"/>
      <family val="1"/>
    </font>
    <font>
      <b/>
      <sz val="13"/>
      <color rgb="FF000000"/>
      <name val="times new roman"/>
      <family val="1"/>
    </font>
    <font>
      <b/>
      <sz val="8"/>
      <name val="Arial"/>
      <family val="2"/>
    </font>
  </fonts>
  <fills count="5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5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border>
    <border>
      <left/>
      <right/>
      <top/>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right style="thin"/>
      <top style="hair"/>
      <bottom>
        <color indexed="63"/>
      </bottom>
    </border>
    <border>
      <left style="thin"/>
      <right style="thin"/>
      <top/>
      <bottom style="thin">
        <color theme="0" tint="-0.24993999302387238"/>
      </bottom>
    </border>
    <border>
      <left style="thin"/>
      <right style="thin"/>
      <top style="thin">
        <color theme="0" tint="-0.24993999302387238"/>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style="thin"/>
      <top>
        <color indexed="63"/>
      </top>
      <bottom style="dotted"/>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border>
    <border>
      <left style="thin">
        <color indexed="8"/>
      </left>
      <right style="thin">
        <color indexed="8"/>
      </right>
      <top style="hair"/>
      <bottom style="hair"/>
    </border>
    <border>
      <left>
        <color indexed="63"/>
      </left>
      <right>
        <color indexed="63"/>
      </right>
      <top style="hair"/>
      <bottom style="hair"/>
    </border>
    <border>
      <left style="thin">
        <color indexed="8"/>
      </left>
      <right style="thin">
        <color indexed="8"/>
      </right>
      <top style="hair"/>
      <bottom>
        <color indexed="63"/>
      </bottom>
    </border>
    <border>
      <left/>
      <right style="thin">
        <color rgb="FF000000"/>
      </right>
      <top style="thin"/>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hair"/>
    </border>
    <border>
      <left style="thin">
        <color indexed="8"/>
      </left>
      <right>
        <color indexed="63"/>
      </right>
      <top style="hair"/>
      <bottom>
        <color indexed="63"/>
      </bottom>
    </border>
    <border>
      <left style="thin"/>
      <right>
        <color indexed="63"/>
      </right>
      <top>
        <color indexed="63"/>
      </top>
      <bottom style="hair"/>
    </border>
    <border>
      <left>
        <color indexed="63"/>
      </left>
      <right style="thin"/>
      <top>
        <color indexed="63"/>
      </top>
      <bottom>
        <color indexed="63"/>
      </bottom>
    </border>
    <border>
      <left style="thin"/>
      <right style="thin"/>
      <top style="dotted"/>
      <bottom style="hair"/>
    </border>
    <border>
      <left style="thin"/>
      <right style="thin"/>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4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47" fillId="0" borderId="0" applyFont="0" applyFill="0" applyBorder="0" applyAlignment="0" applyProtection="0"/>
    <xf numFmtId="0" fontId="27" fillId="0" borderId="0" applyNumberFormat="0" applyFill="0" applyBorder="0" applyAlignment="0" applyProtection="0"/>
    <xf numFmtId="3" fontId="48" fillId="0" borderId="1">
      <alignment/>
      <protection/>
    </xf>
    <xf numFmtId="171" fontId="0" fillId="0" borderId="0" applyFont="0" applyFill="0" applyBorder="0" applyAlignment="0" applyProtection="0"/>
    <xf numFmtId="0" fontId="49" fillId="0" borderId="0" applyFont="0" applyFill="0" applyBorder="0" applyAlignment="0" applyProtection="0"/>
    <xf numFmtId="170" fontId="0" fillId="0" borderId="0" applyFont="0" applyFill="0" applyBorder="0" applyAlignment="0" applyProtection="0"/>
    <xf numFmtId="0" fontId="0" fillId="0" borderId="0" applyNumberForma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166" fontId="51" fillId="0" borderId="0" applyFont="0" applyFill="0" applyBorder="0" applyAlignment="0" applyProtection="0"/>
    <xf numFmtId="167" fontId="51" fillId="0" borderId="0" applyFont="0" applyFill="0" applyBorder="0" applyAlignment="0" applyProtection="0"/>
    <xf numFmtId="6" fontId="52" fillId="0" borderId="0" applyFont="0" applyFill="0" applyBorder="0" applyAlignment="0" applyProtection="0"/>
    <xf numFmtId="0" fontId="5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4" fillId="0" borderId="0">
      <alignment/>
      <protection/>
    </xf>
    <xf numFmtId="0" fontId="0" fillId="0" borderId="0" applyNumberFormat="0" applyFill="0" applyBorder="0" applyAlignment="0" applyProtection="0"/>
    <xf numFmtId="177" fontId="55" fillId="0" borderId="0" applyFont="0" applyFill="0" applyBorder="0" applyAlignment="0" applyProtection="0"/>
    <xf numFmtId="177" fontId="55" fillId="0" borderId="0" applyFont="0" applyFill="0" applyBorder="0" applyAlignment="0" applyProtection="0"/>
    <xf numFmtId="0" fontId="56" fillId="0" borderId="0">
      <alignment/>
      <protection/>
    </xf>
    <xf numFmtId="0" fontId="56" fillId="0" borderId="0">
      <alignment/>
      <protection/>
    </xf>
    <xf numFmtId="0" fontId="56" fillId="0" borderId="0">
      <alignment/>
      <protection/>
    </xf>
    <xf numFmtId="178" fontId="27" fillId="0" borderId="0" applyFont="0" applyFill="0" applyBorder="0" applyAlignment="0" applyProtection="0"/>
    <xf numFmtId="0" fontId="57" fillId="0" borderId="0">
      <alignment vertical="top"/>
      <protection/>
    </xf>
    <xf numFmtId="0" fontId="57" fillId="0" borderId="0">
      <alignment vertical="top"/>
      <protection/>
    </xf>
    <xf numFmtId="0" fontId="32" fillId="0" borderId="0">
      <alignment/>
      <protection/>
    </xf>
    <xf numFmtId="0" fontId="56" fillId="0" borderId="0">
      <alignment/>
      <protection/>
    </xf>
    <xf numFmtId="177" fontId="55" fillId="0" borderId="0" applyFont="0" applyFill="0" applyBorder="0" applyAlignment="0" applyProtection="0"/>
    <xf numFmtId="176" fontId="47" fillId="0" borderId="0" applyFont="0" applyFill="0" applyBorder="0" applyAlignment="0" applyProtection="0"/>
    <xf numFmtId="167" fontId="47" fillId="0" borderId="0" applyFont="0" applyFill="0" applyBorder="0" applyAlignment="0" applyProtection="0"/>
    <xf numFmtId="0" fontId="55" fillId="0" borderId="0" applyFont="0" applyFill="0" applyBorder="0" applyAlignment="0" applyProtection="0"/>
    <xf numFmtId="166" fontId="47" fillId="0" borderId="0" applyFont="0" applyFill="0" applyBorder="0" applyAlignment="0" applyProtection="0"/>
    <xf numFmtId="177" fontId="55" fillId="0" borderId="0" applyFont="0" applyFill="0" applyBorder="0" applyAlignment="0" applyProtection="0"/>
    <xf numFmtId="0" fontId="55" fillId="0" borderId="0" applyFont="0" applyFill="0" applyBorder="0" applyAlignment="0" applyProtection="0"/>
    <xf numFmtId="167" fontId="47" fillId="0" borderId="0" applyFont="0" applyFill="0" applyBorder="0" applyAlignment="0" applyProtection="0"/>
    <xf numFmtId="178" fontId="55" fillId="0" borderId="0" applyFont="0" applyFill="0" applyBorder="0" applyAlignment="0" applyProtection="0"/>
    <xf numFmtId="166" fontId="47" fillId="0" borderId="0" applyFont="0" applyFill="0" applyBorder="0" applyAlignment="0" applyProtection="0"/>
    <xf numFmtId="167" fontId="47" fillId="0" borderId="0" applyFont="0" applyFill="0" applyBorder="0" applyAlignment="0" applyProtection="0"/>
    <xf numFmtId="178" fontId="55" fillId="0" borderId="0" applyFont="0" applyFill="0" applyBorder="0" applyAlignment="0" applyProtection="0"/>
    <xf numFmtId="0" fontId="55" fillId="0" borderId="0" applyFont="0" applyFill="0" applyBorder="0" applyAlignment="0" applyProtection="0"/>
    <xf numFmtId="166" fontId="47" fillId="0" borderId="0" applyFont="0" applyFill="0" applyBorder="0" applyAlignment="0" applyProtection="0"/>
    <xf numFmtId="176" fontId="47" fillId="0" borderId="0" applyFont="0" applyFill="0" applyBorder="0" applyAlignment="0" applyProtection="0"/>
    <xf numFmtId="0" fontId="58" fillId="0" borderId="0">
      <alignment/>
      <protection/>
    </xf>
    <xf numFmtId="166" fontId="47" fillId="0" borderId="0" applyFont="0" applyFill="0" applyBorder="0" applyAlignment="0" applyProtection="0"/>
    <xf numFmtId="178" fontId="55" fillId="0" borderId="0" applyFont="0" applyFill="0" applyBorder="0" applyAlignment="0" applyProtection="0"/>
    <xf numFmtId="0" fontId="55" fillId="0" borderId="0" applyFont="0" applyFill="0" applyBorder="0" applyAlignment="0" applyProtection="0"/>
    <xf numFmtId="176" fontId="47" fillId="0" borderId="0" applyFont="0" applyFill="0" applyBorder="0" applyAlignment="0" applyProtection="0"/>
    <xf numFmtId="167" fontId="47" fillId="0" borderId="0" applyFont="0" applyFill="0" applyBorder="0" applyAlignment="0" applyProtection="0"/>
    <xf numFmtId="179" fontId="53" fillId="0" borderId="0" applyFont="0" applyFill="0" applyBorder="0" applyAlignment="0" applyProtection="0"/>
    <xf numFmtId="0" fontId="0" fillId="0" borderId="0">
      <alignment/>
      <protection/>
    </xf>
    <xf numFmtId="0" fontId="59" fillId="0" borderId="0">
      <alignment/>
      <protection/>
    </xf>
    <xf numFmtId="0" fontId="0" fillId="0" borderId="0">
      <alignment/>
      <protection/>
    </xf>
    <xf numFmtId="1" fontId="60" fillId="0" borderId="1" applyBorder="0" applyAlignment="0">
      <protection/>
    </xf>
    <xf numFmtId="3" fontId="48" fillId="0" borderId="1">
      <alignment/>
      <protection/>
    </xf>
    <xf numFmtId="3" fontId="48" fillId="0" borderId="1">
      <alignment/>
      <protection/>
    </xf>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0" fontId="61" fillId="2" borderId="0">
      <alignment/>
      <protection/>
    </xf>
    <xf numFmtId="0" fontId="61" fillId="2" borderId="0">
      <alignment/>
      <protection/>
    </xf>
    <xf numFmtId="0" fontId="61" fillId="2" borderId="0">
      <alignment/>
      <protection/>
    </xf>
    <xf numFmtId="9" fontId="62" fillId="0" borderId="0" applyFont="0" applyFill="0" applyBorder="0" applyAlignment="0" applyProtection="0"/>
    <xf numFmtId="0" fontId="63" fillId="2" borderId="0">
      <alignment/>
      <protection/>
    </xf>
    <xf numFmtId="0" fontId="27" fillId="0" borderId="0">
      <alignment/>
      <protection/>
    </xf>
    <xf numFmtId="0" fontId="159" fillId="3"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64" fillId="2" borderId="0">
      <alignment/>
      <protection/>
    </xf>
    <xf numFmtId="0" fontId="65" fillId="0" borderId="0">
      <alignment wrapText="1"/>
      <protection/>
    </xf>
    <xf numFmtId="0" fontId="159" fillId="9"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4" borderId="0" applyNumberFormat="0" applyBorder="0" applyAlignment="0" applyProtection="0"/>
    <xf numFmtId="0" fontId="66" fillId="0" borderId="0">
      <alignment/>
      <protection/>
    </xf>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0" fillId="26" borderId="0" applyNumberFormat="0" applyBorder="0" applyAlignment="0" applyProtection="0"/>
    <xf numFmtId="179" fontId="67" fillId="0" borderId="0" applyFont="0" applyFill="0" applyBorder="0" applyAlignment="0" applyProtection="0"/>
    <xf numFmtId="0" fontId="68" fillId="0" borderId="0" applyFont="0" applyFill="0" applyBorder="0" applyAlignment="0" applyProtection="0"/>
    <xf numFmtId="179" fontId="69" fillId="0" borderId="0" applyFont="0" applyFill="0" applyBorder="0" applyAlignment="0" applyProtection="0"/>
    <xf numFmtId="180" fontId="67" fillId="0" borderId="0" applyFont="0" applyFill="0" applyBorder="0" applyAlignment="0" applyProtection="0"/>
    <xf numFmtId="0" fontId="68" fillId="0" borderId="0" applyFont="0" applyFill="0" applyBorder="0" applyAlignment="0" applyProtection="0"/>
    <xf numFmtId="180" fontId="69" fillId="0" borderId="0" applyFont="0" applyFill="0" applyBorder="0" applyAlignment="0" applyProtection="0"/>
    <xf numFmtId="0" fontId="16" fillId="0" borderId="0">
      <alignment horizontal="center" wrapText="1"/>
      <protection locked="0"/>
    </xf>
    <xf numFmtId="181" fontId="67" fillId="0" borderId="0" applyFont="0" applyFill="0" applyBorder="0" applyAlignment="0" applyProtection="0"/>
    <xf numFmtId="0" fontId="68" fillId="0" borderId="0" applyFont="0" applyFill="0" applyBorder="0" applyAlignment="0" applyProtection="0"/>
    <xf numFmtId="181" fontId="69" fillId="0" borderId="0" applyFont="0" applyFill="0" applyBorder="0" applyAlignment="0" applyProtection="0"/>
    <xf numFmtId="182" fontId="67" fillId="0" borderId="0" applyFont="0" applyFill="0" applyBorder="0" applyAlignment="0" applyProtection="0"/>
    <xf numFmtId="0" fontId="68" fillId="0" borderId="0" applyFont="0" applyFill="0" applyBorder="0" applyAlignment="0" applyProtection="0"/>
    <xf numFmtId="182" fontId="69" fillId="0" borderId="0" applyFont="0" applyFill="0" applyBorder="0" applyAlignment="0" applyProtection="0"/>
    <xf numFmtId="176" fontId="47" fillId="0" borderId="0" applyFont="0" applyFill="0" applyBorder="0" applyAlignment="0" applyProtection="0"/>
    <xf numFmtId="0" fontId="161" fillId="27" borderId="0" applyNumberFormat="0" applyBorder="0" applyAlignment="0" applyProtection="0"/>
    <xf numFmtId="0" fontId="70" fillId="0" borderId="0" applyNumberFormat="0" applyFill="0" applyBorder="0" applyAlignment="0" applyProtection="0"/>
    <xf numFmtId="0" fontId="68" fillId="0" borderId="0">
      <alignment/>
      <protection/>
    </xf>
    <xf numFmtId="0" fontId="71" fillId="0" borderId="0">
      <alignment/>
      <protection/>
    </xf>
    <xf numFmtId="0" fontId="68" fillId="0" borderId="0">
      <alignment/>
      <protection/>
    </xf>
    <xf numFmtId="0" fontId="72" fillId="0" borderId="0">
      <alignment/>
      <protection/>
    </xf>
    <xf numFmtId="0" fontId="73" fillId="0" borderId="0">
      <alignment/>
      <protection/>
    </xf>
    <xf numFmtId="183" fontId="0" fillId="0" borderId="0" applyFill="0" applyBorder="0" applyAlignment="0">
      <protection/>
    </xf>
    <xf numFmtId="184" fontId="32" fillId="0" borderId="0" applyFill="0" applyBorder="0" applyAlignment="0">
      <protection/>
    </xf>
    <xf numFmtId="185" fontId="32" fillId="0" borderId="0" applyFill="0" applyBorder="0" applyAlignment="0">
      <protection/>
    </xf>
    <xf numFmtId="186" fontId="32" fillId="0" borderId="0" applyFill="0" applyBorder="0" applyAlignment="0">
      <protection/>
    </xf>
    <xf numFmtId="187" fontId="0" fillId="0" borderId="0" applyFill="0" applyBorder="0" applyAlignment="0">
      <protection/>
    </xf>
    <xf numFmtId="188" fontId="32" fillId="0" borderId="0" applyFill="0" applyBorder="0" applyAlignment="0">
      <protection/>
    </xf>
    <xf numFmtId="189" fontId="32" fillId="0" borderId="0" applyFill="0" applyBorder="0" applyAlignment="0">
      <protection/>
    </xf>
    <xf numFmtId="184" fontId="32" fillId="0" borderId="0" applyFill="0" applyBorder="0" applyAlignment="0">
      <protection/>
    </xf>
    <xf numFmtId="0" fontId="162" fillId="28" borderId="2" applyNumberFormat="0" applyAlignment="0" applyProtection="0"/>
    <xf numFmtId="0" fontId="74" fillId="0" borderId="0">
      <alignment/>
      <protection/>
    </xf>
    <xf numFmtId="0" fontId="163" fillId="29" borderId="3" applyNumberFormat="0" applyAlignment="0" applyProtection="0"/>
    <xf numFmtId="168" fontId="29" fillId="0" borderId="0" applyFont="0" applyFill="0" applyBorder="0" applyAlignment="0" applyProtection="0"/>
    <xf numFmtId="43" fontId="0" fillId="0" borderId="0" applyFont="0" applyFill="0" applyBorder="0" applyAlignment="0" applyProtection="0"/>
    <xf numFmtId="190" fontId="75" fillId="0" borderId="0">
      <alignment/>
      <protection/>
    </xf>
    <xf numFmtId="190" fontId="75" fillId="0" borderId="0">
      <alignment/>
      <protection/>
    </xf>
    <xf numFmtId="190" fontId="75" fillId="0" borderId="0">
      <alignment/>
      <protection/>
    </xf>
    <xf numFmtId="190" fontId="75" fillId="0" borderId="0">
      <alignment/>
      <protection/>
    </xf>
    <xf numFmtId="190" fontId="75" fillId="0" borderId="0">
      <alignment/>
      <protection/>
    </xf>
    <xf numFmtId="190" fontId="75" fillId="0" borderId="0">
      <alignment/>
      <protection/>
    </xf>
    <xf numFmtId="190" fontId="75" fillId="0" borderId="0">
      <alignment/>
      <protection/>
    </xf>
    <xf numFmtId="190" fontId="75" fillId="0" borderId="0">
      <alignment/>
      <protection/>
    </xf>
    <xf numFmtId="41" fontId="0" fillId="0" borderId="0" applyFont="0" applyFill="0" applyBorder="0" applyAlignment="0" applyProtection="0"/>
    <xf numFmtId="188" fontId="32" fillId="0" borderId="0" applyFont="0" applyFill="0" applyBorder="0" applyAlignment="0" applyProtection="0"/>
    <xf numFmtId="165" fontId="159" fillId="0" borderId="0" applyFont="0" applyFill="0" applyBorder="0" applyAlignment="0" applyProtection="0"/>
    <xf numFmtId="43" fontId="26" fillId="0" borderId="0" applyFont="0" applyFill="0" applyBorder="0" applyAlignment="0" applyProtection="0"/>
    <xf numFmtId="165" fontId="1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0" fontId="26" fillId="0" borderId="0" applyFont="0" applyFill="0" applyBorder="0" applyAlignment="0" applyProtection="0"/>
    <xf numFmtId="191"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0"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165" fontId="159" fillId="0" borderId="0" applyFont="0" applyFill="0" applyBorder="0" applyAlignment="0" applyProtection="0"/>
    <xf numFmtId="192" fontId="56" fillId="0" borderId="0">
      <alignment/>
      <protection/>
    </xf>
    <xf numFmtId="3" fontId="0" fillId="0" borderId="0" applyFont="0" applyFill="0" applyBorder="0" applyAlignment="0" applyProtection="0"/>
    <xf numFmtId="0" fontId="76"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4" fontId="32" fillId="0" borderId="0" applyFont="0" applyFill="0" applyBorder="0" applyAlignment="0" applyProtection="0"/>
    <xf numFmtId="193" fontId="47" fillId="0" borderId="0" applyFont="0" applyFill="0" applyBorder="0" applyAlignment="0" applyProtection="0"/>
    <xf numFmtId="194" fontId="56" fillId="0" borderId="0">
      <alignment/>
      <protection/>
    </xf>
    <xf numFmtId="0" fontId="0" fillId="0" borderId="0" applyFont="0" applyFill="0" applyBorder="0" applyAlignment="0" applyProtection="0"/>
    <xf numFmtId="14" fontId="57" fillId="0" borderId="0" applyFill="0" applyBorder="0" applyAlignment="0">
      <protection/>
    </xf>
    <xf numFmtId="195" fontId="56" fillId="0" borderId="0" applyFont="0" applyFill="0" applyBorder="0" applyAlignment="0" applyProtection="0"/>
    <xf numFmtId="196" fontId="56" fillId="0" borderId="0" applyFont="0" applyFill="0" applyBorder="0" applyAlignment="0" applyProtection="0"/>
    <xf numFmtId="197" fontId="56" fillId="0" borderId="0">
      <alignment/>
      <protection/>
    </xf>
    <xf numFmtId="166" fontId="77" fillId="0" borderId="0" applyFont="0" applyFill="0" applyBorder="0" applyAlignment="0" applyProtection="0"/>
    <xf numFmtId="167" fontId="77" fillId="0" borderId="0" applyFont="0" applyFill="0" applyBorder="0" applyAlignment="0" applyProtection="0"/>
    <xf numFmtId="166" fontId="77" fillId="0" borderId="0" applyFont="0" applyFill="0" applyBorder="0" applyAlignment="0" applyProtection="0"/>
    <xf numFmtId="41"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41" fontId="77"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65" fontId="77" fillId="0" borderId="0" applyFont="0" applyFill="0" applyBorder="0" applyAlignment="0" applyProtection="0"/>
    <xf numFmtId="165" fontId="77" fillId="0" borderId="0" applyFont="0" applyFill="0" applyBorder="0" applyAlignment="0" applyProtection="0"/>
    <xf numFmtId="43" fontId="77" fillId="0" borderId="0" applyFont="0" applyFill="0" applyBorder="0" applyAlignment="0" applyProtection="0"/>
    <xf numFmtId="188" fontId="32" fillId="0" borderId="0" applyFill="0" applyBorder="0" applyAlignment="0">
      <protection/>
    </xf>
    <xf numFmtId="184" fontId="32" fillId="0" borderId="0" applyFill="0" applyBorder="0" applyAlignment="0">
      <protection/>
    </xf>
    <xf numFmtId="188" fontId="32" fillId="0" borderId="0" applyFill="0" applyBorder="0" applyAlignment="0">
      <protection/>
    </xf>
    <xf numFmtId="189" fontId="32" fillId="0" borderId="0" applyFill="0" applyBorder="0" applyAlignment="0">
      <protection/>
    </xf>
    <xf numFmtId="184" fontId="32" fillId="0" borderId="0" applyFill="0" applyBorder="0" applyAlignment="0">
      <protection/>
    </xf>
    <xf numFmtId="0" fontId="78" fillId="0" borderId="0" applyNumberFormat="0" applyAlignment="0">
      <protection/>
    </xf>
    <xf numFmtId="198" fontId="27" fillId="0" borderId="0" applyFont="0" applyFill="0" applyBorder="0" applyAlignment="0" applyProtection="0"/>
    <xf numFmtId="0" fontId="164" fillId="0" borderId="0" applyNumberFormat="0" applyFill="0" applyBorder="0" applyAlignment="0" applyProtection="0"/>
    <xf numFmtId="2" fontId="0" fillId="0" borderId="0" applyFont="0" applyFill="0" applyBorder="0" applyAlignment="0" applyProtection="0"/>
    <xf numFmtId="0" fontId="165" fillId="0" borderId="0" applyNumberFormat="0" applyFill="0" applyBorder="0" applyAlignment="0" applyProtection="0"/>
    <xf numFmtId="0" fontId="166" fillId="30" borderId="0" applyNumberFormat="0" applyBorder="0" applyAlignment="0" applyProtection="0"/>
    <xf numFmtId="38" fontId="3" fillId="31" borderId="0" applyNumberFormat="0" applyBorder="0" applyAlignment="0" applyProtection="0"/>
    <xf numFmtId="199" fontId="79" fillId="0" borderId="4" applyFont="0" applyFill="0" applyBorder="0" applyAlignment="0" applyProtection="0"/>
    <xf numFmtId="0" fontId="80" fillId="32" borderId="0">
      <alignment/>
      <protection/>
    </xf>
    <xf numFmtId="0" fontId="81" fillId="0" borderId="0">
      <alignment horizontal="left"/>
      <protection/>
    </xf>
    <xf numFmtId="0" fontId="2" fillId="0" borderId="5" applyNumberFormat="0" applyAlignment="0" applyProtection="0"/>
    <xf numFmtId="0" fontId="2" fillId="0" borderId="6">
      <alignment horizontal="left" vertical="center"/>
      <protection/>
    </xf>
    <xf numFmtId="0" fontId="167" fillId="0" borderId="7" applyNumberFormat="0" applyFill="0" applyAlignment="0" applyProtection="0"/>
    <xf numFmtId="0" fontId="168" fillId="0" borderId="8" applyNumberFormat="0" applyFill="0" applyAlignment="0" applyProtection="0"/>
    <xf numFmtId="0" fontId="169" fillId="0" borderId="9" applyNumberFormat="0" applyFill="0" applyAlignment="0" applyProtection="0"/>
    <xf numFmtId="0" fontId="169" fillId="0" borderId="0" applyNumberFormat="0" applyFill="0" applyBorder="0" applyAlignment="0" applyProtection="0"/>
    <xf numFmtId="0" fontId="82" fillId="0" borderId="0" applyProtection="0">
      <alignment/>
    </xf>
    <xf numFmtId="0" fontId="28" fillId="0" borderId="0" applyNumberFormat="0" applyFill="0" applyBorder="0" applyAlignment="0" applyProtection="0"/>
    <xf numFmtId="0" fontId="2" fillId="0" borderId="0" applyProtection="0">
      <alignment/>
    </xf>
    <xf numFmtId="0" fontId="28" fillId="0" borderId="0" applyNumberFormat="0" applyFill="0" applyBorder="0" applyAlignment="0" applyProtection="0"/>
    <xf numFmtId="0" fontId="83" fillId="0" borderId="10">
      <alignment horizontal="center"/>
      <protection/>
    </xf>
    <xf numFmtId="0" fontId="83" fillId="0" borderId="0">
      <alignment horizontal="center"/>
      <protection/>
    </xf>
    <xf numFmtId="5" fontId="84" fillId="33" borderId="1" applyNumberFormat="0" applyAlignment="0">
      <protection/>
    </xf>
    <xf numFmtId="49" fontId="38" fillId="0" borderId="1">
      <alignment vertical="center"/>
      <protection/>
    </xf>
    <xf numFmtId="0" fontId="170" fillId="0" borderId="0" applyNumberFormat="0" applyFill="0" applyBorder="0" applyAlignment="0" applyProtection="0"/>
    <xf numFmtId="178" fontId="55" fillId="0" borderId="0" applyFont="0" applyFill="0" applyBorder="0" applyAlignment="0" applyProtection="0"/>
    <xf numFmtId="0" fontId="171" fillId="34" borderId="2" applyNumberFormat="0" applyAlignment="0" applyProtection="0"/>
    <xf numFmtId="10" fontId="3" fillId="31" borderId="1" applyNumberFormat="0" applyBorder="0" applyAlignment="0" applyProtection="0"/>
    <xf numFmtId="0" fontId="27" fillId="0" borderId="0">
      <alignment/>
      <protection/>
    </xf>
    <xf numFmtId="0" fontId="56" fillId="0" borderId="0">
      <alignment/>
      <protection/>
    </xf>
    <xf numFmtId="0" fontId="26" fillId="0" borderId="0">
      <alignment/>
      <protection/>
    </xf>
    <xf numFmtId="0" fontId="18" fillId="0" borderId="0">
      <alignment/>
      <protection/>
    </xf>
    <xf numFmtId="0" fontId="26" fillId="0" borderId="0">
      <alignment/>
      <protection/>
    </xf>
    <xf numFmtId="188" fontId="32" fillId="0" borderId="0" applyFill="0" applyBorder="0" applyAlignment="0">
      <protection/>
    </xf>
    <xf numFmtId="184" fontId="32" fillId="0" borderId="0" applyFill="0" applyBorder="0" applyAlignment="0">
      <protection/>
    </xf>
    <xf numFmtId="188" fontId="32" fillId="0" borderId="0" applyFill="0" applyBorder="0" applyAlignment="0">
      <protection/>
    </xf>
    <xf numFmtId="189" fontId="32" fillId="0" borderId="0" applyFill="0" applyBorder="0" applyAlignment="0">
      <protection/>
    </xf>
    <xf numFmtId="184" fontId="32" fillId="0" borderId="0" applyFill="0" applyBorder="0" applyAlignment="0">
      <protection/>
    </xf>
    <xf numFmtId="0" fontId="172" fillId="0" borderId="11" applyNumberFormat="0" applyFill="0" applyAlignment="0" applyProtection="0"/>
    <xf numFmtId="38" fontId="56" fillId="0" borderId="0" applyFont="0" applyFill="0" applyBorder="0" applyAlignment="0" applyProtection="0"/>
    <xf numFmtId="4" fontId="32" fillId="0" borderId="0" applyFon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85" fillId="0" borderId="10">
      <alignment/>
      <protection/>
    </xf>
    <xf numFmtId="200" fontId="66" fillId="0" borderId="12">
      <alignment/>
      <protection/>
    </xf>
    <xf numFmtId="201" fontId="56" fillId="0" borderId="0" applyFont="0" applyFill="0" applyBorder="0" applyAlignment="0" applyProtection="0"/>
    <xf numFmtId="202" fontId="56"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0" fontId="18" fillId="0" borderId="0" applyNumberFormat="0" applyFont="0" applyFill="0" applyAlignment="0">
      <protection/>
    </xf>
    <xf numFmtId="0" fontId="173" fillId="35" borderId="0" applyNumberFormat="0" applyBorder="0" applyAlignment="0" applyProtection="0"/>
    <xf numFmtId="0" fontId="4" fillId="0" borderId="0">
      <alignment/>
      <protection/>
    </xf>
    <xf numFmtId="37" fontId="86" fillId="0" borderId="0">
      <alignment/>
      <protection/>
    </xf>
    <xf numFmtId="0" fontId="0" fillId="0" borderId="0">
      <alignment/>
      <protection/>
    </xf>
    <xf numFmtId="0" fontId="174" fillId="0" borderId="0">
      <alignment/>
      <protection/>
    </xf>
    <xf numFmtId="0" fontId="39" fillId="0" borderId="0">
      <alignment/>
      <protection/>
    </xf>
    <xf numFmtId="0" fontId="13" fillId="0" borderId="0">
      <alignment/>
      <protection/>
    </xf>
    <xf numFmtId="0" fontId="87" fillId="0" borderId="0">
      <alignment/>
      <protection/>
    </xf>
    <xf numFmtId="0" fontId="13" fillId="0" borderId="0">
      <alignment/>
      <protection/>
    </xf>
    <xf numFmtId="0" fontId="159" fillId="0" borderId="0">
      <alignment/>
      <protection/>
    </xf>
    <xf numFmtId="0" fontId="0" fillId="0" borderId="0">
      <alignment/>
      <protection/>
    </xf>
    <xf numFmtId="0" fontId="0" fillId="0" borderId="0">
      <alignment/>
      <protection/>
    </xf>
    <xf numFmtId="0" fontId="27" fillId="0" borderId="0">
      <alignment/>
      <protection/>
    </xf>
    <xf numFmtId="0" fontId="159" fillId="0" borderId="0">
      <alignment/>
      <protection/>
    </xf>
    <xf numFmtId="0" fontId="159" fillId="0" borderId="0">
      <alignment/>
      <protection/>
    </xf>
    <xf numFmtId="0" fontId="159"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7" fillId="0" borderId="0">
      <alignment/>
      <protection/>
    </xf>
    <xf numFmtId="0" fontId="27" fillId="0" borderId="0">
      <alignment/>
      <protection/>
    </xf>
    <xf numFmtId="0" fontId="8" fillId="0" borderId="0">
      <alignment/>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8" fillId="0" borderId="0">
      <alignment/>
      <protection/>
    </xf>
    <xf numFmtId="0" fontId="4" fillId="0" borderId="0">
      <alignment/>
      <protection/>
    </xf>
    <xf numFmtId="0" fontId="0" fillId="0" borderId="0">
      <alignment/>
      <protection/>
    </xf>
    <xf numFmtId="0" fontId="27" fillId="0" borderId="0">
      <alignment/>
      <protection/>
    </xf>
    <xf numFmtId="0" fontId="26" fillId="0" borderId="0">
      <alignment/>
      <protection/>
    </xf>
    <xf numFmtId="0" fontId="26" fillId="0" borderId="0">
      <alignment/>
      <protection/>
    </xf>
    <xf numFmtId="0" fontId="8" fillId="0" borderId="0">
      <alignment/>
      <protection/>
    </xf>
    <xf numFmtId="0" fontId="0" fillId="0" borderId="0">
      <alignment/>
      <protection/>
    </xf>
    <xf numFmtId="0" fontId="0" fillId="0" borderId="0">
      <alignment/>
      <protection/>
    </xf>
    <xf numFmtId="0" fontId="89" fillId="0" borderId="0">
      <alignment/>
      <protection/>
    </xf>
    <xf numFmtId="0" fontId="87" fillId="0" borderId="0">
      <alignment/>
      <protection/>
    </xf>
    <xf numFmtId="0" fontId="27" fillId="0" borderId="0">
      <alignment/>
      <protection/>
    </xf>
    <xf numFmtId="0" fontId="26" fillId="0" borderId="0">
      <alignment/>
      <protection/>
    </xf>
    <xf numFmtId="0" fontId="159" fillId="0" borderId="0">
      <alignment/>
      <protection/>
    </xf>
    <xf numFmtId="0" fontId="159" fillId="0" borderId="0">
      <alignment/>
      <protection/>
    </xf>
    <xf numFmtId="0" fontId="27" fillId="0" borderId="0">
      <alignment/>
      <protection/>
    </xf>
    <xf numFmtId="0" fontId="27"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7" fillId="0" borderId="0">
      <alignment/>
      <protection/>
    </xf>
    <xf numFmtId="0" fontId="32" fillId="31" borderId="0">
      <alignment/>
      <protection/>
    </xf>
    <xf numFmtId="0" fontId="77" fillId="0" borderId="0">
      <alignment/>
      <protection/>
    </xf>
    <xf numFmtId="0" fontId="0" fillId="36" borderId="13" applyNumberFormat="0" applyFont="0" applyAlignment="0" applyProtection="0"/>
    <xf numFmtId="167" fontId="90" fillId="0" borderId="0" applyFont="0" applyFill="0" applyBorder="0" applyAlignment="0" applyProtection="0"/>
    <xf numFmtId="166" fontId="9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0" fillId="0" borderId="0" applyFont="0" applyFill="0" applyBorder="0" applyAlignment="0" applyProtection="0"/>
    <xf numFmtId="0" fontId="4" fillId="0" borderId="0">
      <alignment/>
      <protection/>
    </xf>
    <xf numFmtId="0" fontId="175" fillId="28" borderId="14" applyNumberFormat="0" applyAlignment="0" applyProtection="0"/>
    <xf numFmtId="14" fontId="16" fillId="0" borderId="0">
      <alignment horizontal="center" wrapText="1"/>
      <protection locked="0"/>
    </xf>
    <xf numFmtId="9" fontId="0" fillId="0" borderId="0" applyFont="0" applyFill="0" applyBorder="0" applyAlignment="0" applyProtection="0"/>
    <xf numFmtId="187" fontId="0" fillId="0" borderId="0" applyFont="0" applyFill="0" applyBorder="0" applyAlignment="0" applyProtection="0"/>
    <xf numFmtId="205"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56" fillId="0" borderId="15" applyNumberFormat="0" applyBorder="0">
      <alignment/>
      <protection/>
    </xf>
    <xf numFmtId="188" fontId="32" fillId="0" borderId="0" applyFill="0" applyBorder="0" applyAlignment="0">
      <protection/>
    </xf>
    <xf numFmtId="184" fontId="32" fillId="0" borderId="0" applyFill="0" applyBorder="0" applyAlignment="0">
      <protection/>
    </xf>
    <xf numFmtId="188" fontId="32" fillId="0" borderId="0" applyFill="0" applyBorder="0" applyAlignment="0">
      <protection/>
    </xf>
    <xf numFmtId="189" fontId="32" fillId="0" borderId="0" applyFill="0" applyBorder="0" applyAlignment="0">
      <protection/>
    </xf>
    <xf numFmtId="184" fontId="32" fillId="0" borderId="0" applyFill="0" applyBorder="0" applyAlignment="0">
      <protection/>
    </xf>
    <xf numFmtId="0" fontId="93" fillId="0" borderId="0">
      <alignment/>
      <protection/>
    </xf>
    <xf numFmtId="0" fontId="56" fillId="0" borderId="0" applyNumberFormat="0" applyFont="0" applyFill="0" applyBorder="0" applyAlignment="0" applyProtection="0"/>
    <xf numFmtId="0" fontId="94" fillId="0" borderId="10">
      <alignment horizontal="center"/>
      <protection/>
    </xf>
    <xf numFmtId="0" fontId="95" fillId="37" borderId="0" applyNumberFormat="0" applyFont="0" applyBorder="0" applyAlignment="0">
      <protection/>
    </xf>
    <xf numFmtId="14" fontId="96" fillId="0" borderId="0" applyNumberFormat="0" applyFill="0" applyBorder="0" applyAlignment="0" applyProtection="0"/>
    <xf numFmtId="178" fontId="55" fillId="0" borderId="0" applyFont="0" applyFill="0" applyBorder="0" applyAlignment="0" applyProtection="0"/>
    <xf numFmtId="0" fontId="27" fillId="0" borderId="0" applyNumberFormat="0" applyFill="0" applyBorder="0" applyAlignment="0" applyProtection="0"/>
    <xf numFmtId="4" fontId="97" fillId="38" borderId="16" applyNumberFormat="0" applyProtection="0">
      <alignment vertical="center"/>
    </xf>
    <xf numFmtId="4" fontId="98" fillId="38" borderId="16" applyNumberFormat="0" applyProtection="0">
      <alignment vertical="center"/>
    </xf>
    <xf numFmtId="4" fontId="99" fillId="38" borderId="16" applyNumberFormat="0" applyProtection="0">
      <alignment horizontal="left" vertical="center" indent="1"/>
    </xf>
    <xf numFmtId="4" fontId="99" fillId="39" borderId="0" applyNumberFormat="0" applyProtection="0">
      <alignment horizontal="left" vertical="center" indent="1"/>
    </xf>
    <xf numFmtId="4" fontId="99" fillId="40" borderId="16" applyNumberFormat="0" applyProtection="0">
      <alignment horizontal="right" vertical="center"/>
    </xf>
    <xf numFmtId="4" fontId="99" fillId="41" borderId="16" applyNumberFormat="0" applyProtection="0">
      <alignment horizontal="right" vertical="center"/>
    </xf>
    <xf numFmtId="4" fontId="99" fillId="42" borderId="16" applyNumberFormat="0" applyProtection="0">
      <alignment horizontal="right" vertical="center"/>
    </xf>
    <xf numFmtId="4" fontId="99" fillId="43" borderId="16" applyNumberFormat="0" applyProtection="0">
      <alignment horizontal="right" vertical="center"/>
    </xf>
    <xf numFmtId="4" fontId="99" fillId="44" borderId="16" applyNumberFormat="0" applyProtection="0">
      <alignment horizontal="right" vertical="center"/>
    </xf>
    <xf numFmtId="4" fontId="99" fillId="45" borderId="16" applyNumberFormat="0" applyProtection="0">
      <alignment horizontal="right" vertical="center"/>
    </xf>
    <xf numFmtId="4" fontId="99" fillId="46" borderId="16" applyNumberFormat="0" applyProtection="0">
      <alignment horizontal="right" vertical="center"/>
    </xf>
    <xf numFmtId="4" fontId="99" fillId="47" borderId="16" applyNumberFormat="0" applyProtection="0">
      <alignment horizontal="right" vertical="center"/>
    </xf>
    <xf numFmtId="4" fontId="99" fillId="48" borderId="16" applyNumberFormat="0" applyProtection="0">
      <alignment horizontal="right" vertical="center"/>
    </xf>
    <xf numFmtId="4" fontId="97" fillId="49" borderId="17" applyNumberFormat="0" applyProtection="0">
      <alignment horizontal="left" vertical="center" indent="1"/>
    </xf>
    <xf numFmtId="4" fontId="97" fillId="50" borderId="0" applyNumberFormat="0" applyProtection="0">
      <alignment horizontal="left" vertical="center" indent="1"/>
    </xf>
    <xf numFmtId="4" fontId="97" fillId="39" borderId="0" applyNumberFormat="0" applyProtection="0">
      <alignment horizontal="left" vertical="center" indent="1"/>
    </xf>
    <xf numFmtId="4" fontId="99" fillId="50" borderId="16" applyNumberFormat="0" applyProtection="0">
      <alignment horizontal="right" vertical="center"/>
    </xf>
    <xf numFmtId="4" fontId="57" fillId="50" borderId="0" applyNumberFormat="0" applyProtection="0">
      <alignment horizontal="left" vertical="center" indent="1"/>
    </xf>
    <xf numFmtId="4" fontId="57" fillId="39" borderId="0" applyNumberFormat="0" applyProtection="0">
      <alignment horizontal="left" vertical="center" indent="1"/>
    </xf>
    <xf numFmtId="4" fontId="99" fillId="51" borderId="16" applyNumberFormat="0" applyProtection="0">
      <alignment vertical="center"/>
    </xf>
    <xf numFmtId="4" fontId="100" fillId="51" borderId="16" applyNumberFormat="0" applyProtection="0">
      <alignment vertical="center"/>
    </xf>
    <xf numFmtId="4" fontId="97" fillId="50" borderId="18" applyNumberFormat="0" applyProtection="0">
      <alignment horizontal="left" vertical="center" indent="1"/>
    </xf>
    <xf numFmtId="4" fontId="99" fillId="51" borderId="16" applyNumberFormat="0" applyProtection="0">
      <alignment horizontal="right" vertical="center"/>
    </xf>
    <xf numFmtId="4" fontId="100" fillId="51" borderId="16" applyNumberFormat="0" applyProtection="0">
      <alignment horizontal="right" vertical="center"/>
    </xf>
    <xf numFmtId="4" fontId="97" fillId="50" borderId="16" applyNumberFormat="0" applyProtection="0">
      <alignment horizontal="left" vertical="center" indent="1"/>
    </xf>
    <xf numFmtId="4" fontId="101" fillId="33" borderId="18" applyNumberFormat="0" applyProtection="0">
      <alignment horizontal="left" vertical="center" indent="1"/>
    </xf>
    <xf numFmtId="4" fontId="102" fillId="51" borderId="16" applyNumberFormat="0" applyProtection="0">
      <alignment horizontal="right" vertical="center"/>
    </xf>
    <xf numFmtId="0" fontId="95" fillId="1" borderId="6" applyNumberFormat="0" applyFont="0" applyAlignment="0">
      <protection/>
    </xf>
    <xf numFmtId="0" fontId="103" fillId="0" borderId="0" applyNumberFormat="0" applyFill="0" applyBorder="0" applyAlignment="0">
      <protection/>
    </xf>
    <xf numFmtId="0" fontId="104" fillId="0" borderId="19" applyNumberFormat="0" applyFill="0" applyBorder="0" applyAlignment="0" applyProtection="0"/>
    <xf numFmtId="0" fontId="27" fillId="0" borderId="20">
      <alignment horizontal="center"/>
      <protection/>
    </xf>
    <xf numFmtId="0" fontId="32" fillId="0" borderId="0">
      <alignment/>
      <protection/>
    </xf>
    <xf numFmtId="177"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7" fontId="55" fillId="0" borderId="0" applyFont="0" applyFill="0" applyBorder="0" applyAlignment="0" applyProtection="0"/>
    <xf numFmtId="177" fontId="55" fillId="0" borderId="0" applyFont="0" applyFill="0" applyBorder="0" applyAlignment="0" applyProtection="0"/>
    <xf numFmtId="177" fontId="55" fillId="0" borderId="0" applyFont="0" applyFill="0" applyBorder="0" applyAlignment="0" applyProtection="0"/>
    <xf numFmtId="0" fontId="85" fillId="0" borderId="0">
      <alignment/>
      <protection/>
    </xf>
    <xf numFmtId="40" fontId="105" fillId="0" borderId="0" applyBorder="0">
      <alignment horizontal="right"/>
      <protection/>
    </xf>
    <xf numFmtId="206" fontId="92" fillId="0" borderId="21">
      <alignment horizontal="right" vertical="center"/>
      <protection/>
    </xf>
    <xf numFmtId="206" fontId="92" fillId="0" borderId="21">
      <alignment horizontal="right" vertical="center"/>
      <protection/>
    </xf>
    <xf numFmtId="206" fontId="92" fillId="0" borderId="21">
      <alignment horizontal="right" vertical="center"/>
      <protection/>
    </xf>
    <xf numFmtId="206" fontId="92" fillId="0" borderId="21">
      <alignment horizontal="right" vertical="center"/>
      <protection/>
    </xf>
    <xf numFmtId="206" fontId="92" fillId="0" borderId="21">
      <alignment horizontal="right" vertical="center"/>
      <protection/>
    </xf>
    <xf numFmtId="206" fontId="92" fillId="0" borderId="21">
      <alignment horizontal="right" vertical="center"/>
      <protection/>
    </xf>
    <xf numFmtId="49" fontId="57"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92" fillId="0" borderId="21">
      <alignment horizontal="center"/>
      <protection/>
    </xf>
    <xf numFmtId="0" fontId="92" fillId="0" borderId="0" applyNumberFormat="0" applyFill="0" applyBorder="0" applyAlignment="0" applyProtection="0"/>
    <xf numFmtId="0" fontId="0" fillId="0" borderId="0" applyNumberFormat="0" applyFill="0" applyBorder="0" applyAlignment="0" applyProtection="0"/>
    <xf numFmtId="0" fontId="91" fillId="0" borderId="0" applyNumberFormat="0" applyFill="0" applyBorder="0" applyAlignment="0" applyProtection="0"/>
    <xf numFmtId="3" fontId="106" fillId="0" borderId="22" applyNumberFormat="0" applyBorder="0" applyAlignment="0">
      <protection/>
    </xf>
    <xf numFmtId="0" fontId="176"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177" fillId="0" borderId="23" applyNumberFormat="0" applyFill="0" applyAlignment="0" applyProtection="0"/>
    <xf numFmtId="210" fontId="107" fillId="0" borderId="0" applyFont="0" applyFill="0" applyBorder="0" applyAlignment="0" applyProtection="0"/>
    <xf numFmtId="211" fontId="29" fillId="0" borderId="0" applyFont="0" applyFill="0" applyBorder="0" applyAlignment="0" applyProtection="0"/>
    <xf numFmtId="208" fontId="92" fillId="0" borderId="0">
      <alignment/>
      <protection/>
    </xf>
    <xf numFmtId="212" fontId="92" fillId="0" borderId="1">
      <alignment/>
      <protection/>
    </xf>
    <xf numFmtId="3" fontId="92" fillId="0" borderId="0" applyNumberFormat="0" applyBorder="0" applyAlignment="0" applyProtection="0"/>
    <xf numFmtId="3" fontId="60" fillId="0" borderId="0">
      <alignment/>
      <protection locked="0"/>
    </xf>
    <xf numFmtId="5" fontId="108" fillId="52" borderId="24">
      <alignment vertical="top"/>
      <protection/>
    </xf>
    <xf numFmtId="0" fontId="28" fillId="53" borderId="1">
      <alignment horizontal="left" vertical="center"/>
      <protection/>
    </xf>
    <xf numFmtId="6" fontId="110" fillId="54" borderId="24">
      <alignment/>
      <protection/>
    </xf>
    <xf numFmtId="5" fontId="84" fillId="0" borderId="24">
      <alignment horizontal="left" vertical="top"/>
      <protection/>
    </xf>
    <xf numFmtId="0" fontId="111" fillId="55" borderId="0">
      <alignment horizontal="left" vertical="center"/>
      <protection/>
    </xf>
    <xf numFmtId="5" fontId="66" fillId="0" borderId="20">
      <alignment horizontal="left" vertical="top"/>
      <protection/>
    </xf>
    <xf numFmtId="0" fontId="109" fillId="0" borderId="20">
      <alignment horizontal="left" vertical="center"/>
      <protection/>
    </xf>
    <xf numFmtId="213" fontId="0" fillId="0" borderId="0" applyFont="0" applyFill="0" applyBorder="0" applyAlignment="0" applyProtection="0"/>
    <xf numFmtId="214" fontId="0" fillId="0" borderId="0" applyFon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0" fontId="178" fillId="0" borderId="0" applyNumberFormat="0" applyFill="0" applyBorder="0" applyAlignment="0" applyProtection="0"/>
    <xf numFmtId="0" fontId="112" fillId="0" borderId="0" applyNumberForma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13" fillId="0" borderId="0">
      <alignment vertical="center"/>
      <protection/>
    </xf>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6" fillId="0" borderId="0" applyFont="0" applyFill="0" applyBorder="0" applyAlignment="0" applyProtection="0"/>
    <xf numFmtId="0" fontId="35" fillId="0" borderId="0">
      <alignment/>
      <protection/>
    </xf>
    <xf numFmtId="0" fontId="114" fillId="0" borderId="25">
      <alignment/>
      <protection/>
    </xf>
    <xf numFmtId="0" fontId="36" fillId="0" borderId="0" applyFont="0" applyFill="0" applyBorder="0" applyAlignment="0" applyProtection="0"/>
    <xf numFmtId="0" fontId="36" fillId="0" borderId="0" applyFont="0" applyFill="0" applyBorder="0" applyAlignment="0" applyProtection="0"/>
    <xf numFmtId="172" fontId="36" fillId="0" borderId="0" applyFont="0" applyFill="0" applyBorder="0" applyAlignment="0" applyProtection="0"/>
    <xf numFmtId="173" fontId="36" fillId="0" borderId="0" applyFont="0" applyFill="0" applyBorder="0" applyAlignment="0" applyProtection="0"/>
    <xf numFmtId="0" fontId="37" fillId="0" borderId="0">
      <alignment/>
      <protection/>
    </xf>
    <xf numFmtId="0" fontId="18" fillId="0" borderId="0">
      <alignment/>
      <protection/>
    </xf>
    <xf numFmtId="166" fontId="8" fillId="0" borderId="0" applyFont="0" applyFill="0" applyBorder="0" applyAlignment="0" applyProtection="0"/>
    <xf numFmtId="167" fontId="8" fillId="0" borderId="0" applyFont="0" applyFill="0" applyBorder="0" applyAlignment="0" applyProtection="0"/>
    <xf numFmtId="164" fontId="0" fillId="0" borderId="0" applyFont="0" applyFill="0" applyBorder="0" applyAlignment="0" applyProtection="0"/>
    <xf numFmtId="0" fontId="4" fillId="0" borderId="0">
      <alignment/>
      <protection/>
    </xf>
    <xf numFmtId="215" fontId="8" fillId="0" borderId="0" applyFont="0" applyFill="0" applyBorder="0" applyAlignment="0" applyProtection="0"/>
    <xf numFmtId="6" fontId="52" fillId="0" borderId="0" applyFont="0" applyFill="0" applyBorder="0" applyAlignment="0" applyProtection="0"/>
    <xf numFmtId="188" fontId="8" fillId="0" borderId="0" applyFont="0" applyFill="0" applyBorder="0" applyAlignment="0" applyProtection="0"/>
    <xf numFmtId="167" fontId="56" fillId="0" borderId="0" applyNumberFormat="0" applyFont="0" applyFill="0" applyBorder="0" applyAlignment="0" applyProtection="0"/>
  </cellStyleXfs>
  <cellXfs count="140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vertical="top"/>
    </xf>
    <xf numFmtId="0" fontId="0" fillId="0" borderId="0" xfId="0" applyAlignment="1">
      <alignment vertical="top"/>
    </xf>
    <xf numFmtId="0" fontId="6" fillId="0" borderId="12" xfId="0" applyFont="1" applyBorder="1" applyAlignment="1">
      <alignment horizontal="center" vertical="top"/>
    </xf>
    <xf numFmtId="0" fontId="6" fillId="0" borderId="12" xfId="0" applyFont="1" applyBorder="1" applyAlignment="1">
      <alignment vertical="top"/>
    </xf>
    <xf numFmtId="0" fontId="6" fillId="0" borderId="12" xfId="0" applyFont="1" applyBorder="1" applyAlignment="1">
      <alignment vertical="top" wrapText="1"/>
    </xf>
    <xf numFmtId="0" fontId="6" fillId="0" borderId="26" xfId="0" applyFont="1" applyBorder="1" applyAlignment="1">
      <alignment horizontal="center" vertical="top"/>
    </xf>
    <xf numFmtId="0" fontId="6" fillId="0" borderId="26" xfId="0" applyFont="1" applyBorder="1" applyAlignment="1">
      <alignment vertical="top"/>
    </xf>
    <xf numFmtId="0" fontId="6" fillId="0" borderId="26" xfId="0" applyFont="1" applyBorder="1" applyAlignment="1">
      <alignment vertical="top" wrapText="1"/>
    </xf>
    <xf numFmtId="0" fontId="5" fillId="0" borderId="26" xfId="0" applyFont="1" applyBorder="1" applyAlignment="1">
      <alignment horizontal="center" vertical="top"/>
    </xf>
    <xf numFmtId="0" fontId="5" fillId="0" borderId="26" xfId="0" applyFont="1" applyBorder="1" applyAlignment="1">
      <alignment vertical="top"/>
    </xf>
    <xf numFmtId="0" fontId="5" fillId="0" borderId="26" xfId="0" applyFont="1" applyBorder="1" applyAlignment="1">
      <alignment vertical="top" wrapText="1"/>
    </xf>
    <xf numFmtId="0" fontId="5" fillId="0" borderId="27" xfId="0" applyFont="1" applyBorder="1" applyAlignment="1">
      <alignment horizontal="center" vertical="top"/>
    </xf>
    <xf numFmtId="0" fontId="5" fillId="0" borderId="27" xfId="0" applyFont="1" applyBorder="1" applyAlignment="1">
      <alignment vertical="top"/>
    </xf>
    <xf numFmtId="0" fontId="5" fillId="0" borderId="27" xfId="0" applyFont="1" applyBorder="1" applyAlignment="1">
      <alignment vertical="top" wrapText="1"/>
    </xf>
    <xf numFmtId="0" fontId="6" fillId="0" borderId="0" xfId="0" applyFont="1" applyAlignment="1">
      <alignment horizontal="left"/>
    </xf>
    <xf numFmtId="0" fontId="5" fillId="0" borderId="0" xfId="0" applyFont="1" applyAlignment="1">
      <alignment/>
    </xf>
    <xf numFmtId="0" fontId="10" fillId="0" borderId="0" xfId="0" applyFont="1" applyAlignment="1">
      <alignment horizontal="left"/>
    </xf>
    <xf numFmtId="0" fontId="4" fillId="0" borderId="0" xfId="0" applyFont="1" applyAlignment="1">
      <alignment/>
    </xf>
    <xf numFmtId="0" fontId="3" fillId="0" borderId="0" xfId="0" applyFont="1" applyAlignment="1">
      <alignment/>
    </xf>
    <xf numFmtId="0" fontId="18" fillId="0" borderId="0" xfId="0" applyFont="1" applyAlignment="1">
      <alignment/>
    </xf>
    <xf numFmtId="0" fontId="13" fillId="0" borderId="0" xfId="0" applyFont="1" applyAlignment="1">
      <alignment/>
    </xf>
    <xf numFmtId="0" fontId="13" fillId="0" borderId="26" xfId="0" applyFont="1" applyBorder="1" applyAlignment="1">
      <alignment/>
    </xf>
    <xf numFmtId="0" fontId="13" fillId="0" borderId="27" xfId="0" applyFont="1" applyBorder="1" applyAlignment="1">
      <alignment/>
    </xf>
    <xf numFmtId="0" fontId="24" fillId="0" borderId="0" xfId="0" applyFont="1" applyAlignment="1">
      <alignment/>
    </xf>
    <xf numFmtId="0" fontId="23" fillId="0" borderId="22" xfId="0" applyFont="1" applyBorder="1" applyAlignment="1">
      <alignment/>
    </xf>
    <xf numFmtId="0" fontId="23" fillId="0" borderId="26" xfId="0" applyFont="1" applyBorder="1" applyAlignment="1">
      <alignment/>
    </xf>
    <xf numFmtId="0" fontId="13" fillId="0" borderId="26" xfId="0" applyFont="1" applyBorder="1" applyAlignment="1">
      <alignment horizontal="left" vertical="center" wrapText="1"/>
    </xf>
    <xf numFmtId="0" fontId="10" fillId="0" borderId="1" xfId="0" applyFont="1" applyBorder="1" applyAlignment="1">
      <alignment horizontal="center" vertical="center" wrapText="1"/>
    </xf>
    <xf numFmtId="0" fontId="12" fillId="0" borderId="0" xfId="0" applyFont="1" applyAlignment="1">
      <alignment horizontal="left"/>
    </xf>
    <xf numFmtId="0" fontId="16" fillId="0" borderId="0" xfId="0" applyFont="1" applyAlignment="1">
      <alignment horizontal="left"/>
    </xf>
    <xf numFmtId="0" fontId="19" fillId="0" borderId="0" xfId="0" applyFont="1" applyAlignment="1">
      <alignment horizontal="right"/>
    </xf>
    <xf numFmtId="0" fontId="4" fillId="0" borderId="0" xfId="334" applyFont="1" applyAlignment="1">
      <alignment wrapText="1"/>
      <protection/>
    </xf>
    <xf numFmtId="0" fontId="4" fillId="0" borderId="0" xfId="334" applyFont="1">
      <alignment/>
      <protection/>
    </xf>
    <xf numFmtId="0" fontId="10" fillId="0" borderId="12" xfId="334" applyFont="1" applyBorder="1" applyAlignment="1">
      <alignment horizontal="center" vertical="top"/>
      <protection/>
    </xf>
    <xf numFmtId="0" fontId="10" fillId="0" borderId="12" xfId="334" applyFont="1" applyBorder="1" applyAlignment="1">
      <alignment vertical="top" wrapText="1"/>
      <protection/>
    </xf>
    <xf numFmtId="0" fontId="10" fillId="0" borderId="26" xfId="334" applyFont="1" applyBorder="1" applyAlignment="1">
      <alignment horizontal="center" vertical="top"/>
      <protection/>
    </xf>
    <xf numFmtId="0" fontId="10" fillId="0" borderId="26" xfId="334" applyFont="1" applyBorder="1" applyAlignment="1">
      <alignment vertical="top" wrapText="1"/>
      <protection/>
    </xf>
    <xf numFmtId="0" fontId="11" fillId="0" borderId="26" xfId="334" applyFont="1" applyBorder="1" applyAlignment="1">
      <alignment horizontal="center" vertical="top"/>
      <protection/>
    </xf>
    <xf numFmtId="0" fontId="11" fillId="0" borderId="26" xfId="334" applyFont="1" applyBorder="1" applyAlignment="1">
      <alignment vertical="top" wrapText="1"/>
      <protection/>
    </xf>
    <xf numFmtId="0" fontId="4" fillId="0" borderId="26" xfId="334" applyFont="1" applyBorder="1" applyAlignment="1">
      <alignment horizontal="center" vertical="top"/>
      <protection/>
    </xf>
    <xf numFmtId="0" fontId="4" fillId="0" borderId="26" xfId="334" applyFont="1" applyBorder="1" applyAlignment="1" quotePrefix="1">
      <alignment vertical="top" wrapText="1"/>
      <protection/>
    </xf>
    <xf numFmtId="0" fontId="4" fillId="0" borderId="26" xfId="334" applyFont="1" applyBorder="1" applyAlignment="1">
      <alignment vertical="top" wrapText="1"/>
      <protection/>
    </xf>
    <xf numFmtId="0" fontId="12" fillId="0" borderId="26" xfId="334" applyFont="1" applyBorder="1" applyAlignment="1">
      <alignment vertical="top" wrapText="1"/>
      <protection/>
    </xf>
    <xf numFmtId="0" fontId="4" fillId="0" borderId="28" xfId="331" applyNumberFormat="1" applyFont="1" applyBorder="1" applyAlignment="1">
      <alignment horizontal="justify" vertical="top" wrapText="1"/>
      <protection/>
    </xf>
    <xf numFmtId="0" fontId="4" fillId="0" borderId="26" xfId="331" applyFont="1" applyBorder="1" applyAlignment="1">
      <alignment vertical="top" wrapText="1"/>
      <protection/>
    </xf>
    <xf numFmtId="0" fontId="4" fillId="0" borderId="29" xfId="334" applyFont="1" applyBorder="1" applyAlignment="1">
      <alignment horizontal="center" vertical="top"/>
      <protection/>
    </xf>
    <xf numFmtId="0" fontId="4" fillId="0" borderId="29" xfId="334" applyFont="1" applyBorder="1" applyAlignment="1">
      <alignment vertical="top" wrapText="1"/>
      <protection/>
    </xf>
    <xf numFmtId="0" fontId="4" fillId="0" borderId="29" xfId="334" applyFont="1" applyBorder="1" applyAlignment="1" quotePrefix="1">
      <alignment vertical="top" wrapText="1"/>
      <protection/>
    </xf>
    <xf numFmtId="0" fontId="4" fillId="0" borderId="27" xfId="334" applyFont="1" applyBorder="1" applyAlignment="1">
      <alignment horizontal="center" vertical="top"/>
      <protection/>
    </xf>
    <xf numFmtId="0" fontId="4" fillId="0" borderId="27" xfId="334" applyFont="1" applyBorder="1" applyAlignment="1">
      <alignment vertical="top" wrapText="1"/>
      <protection/>
    </xf>
    <xf numFmtId="0" fontId="4" fillId="0" borderId="0" xfId="334" applyFont="1" applyAlignment="1">
      <alignment horizontal="center"/>
      <protection/>
    </xf>
    <xf numFmtId="0" fontId="10" fillId="0" borderId="0" xfId="331" applyFont="1" applyAlignment="1">
      <alignment horizontal="left"/>
      <protection/>
    </xf>
    <xf numFmtId="0" fontId="4" fillId="0" borderId="0" xfId="331" applyFont="1" applyAlignment="1">
      <alignment wrapText="1"/>
      <protection/>
    </xf>
    <xf numFmtId="0" fontId="4" fillId="0" borderId="0" xfId="331" applyFont="1">
      <alignment/>
      <protection/>
    </xf>
    <xf numFmtId="0" fontId="4" fillId="0" borderId="0" xfId="331" applyFont="1" applyAlignment="1">
      <alignment horizontal="center"/>
      <protection/>
    </xf>
    <xf numFmtId="0" fontId="23" fillId="0" borderId="0" xfId="0" applyFont="1" applyAlignment="1">
      <alignment horizontal="center"/>
    </xf>
    <xf numFmtId="0" fontId="6" fillId="0" borderId="26" xfId="0" applyFont="1" applyBorder="1" applyAlignment="1">
      <alignment vertical="center" wrapText="1"/>
    </xf>
    <xf numFmtId="0" fontId="4" fillId="0" borderId="0" xfId="0" applyFont="1" applyAlignment="1">
      <alignment wrapText="1"/>
    </xf>
    <xf numFmtId="0" fontId="4" fillId="0" borderId="0" xfId="0" applyFont="1" applyAlignment="1">
      <alignment horizontal="left"/>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xf>
    <xf numFmtId="0" fontId="23" fillId="0" borderId="0" xfId="0" applyFont="1" applyAlignment="1">
      <alignment horizontal="left"/>
    </xf>
    <xf numFmtId="0" fontId="23" fillId="0" borderId="0" xfId="0" applyFont="1" applyAlignment="1">
      <alignment/>
    </xf>
    <xf numFmtId="0" fontId="23" fillId="0" borderId="0" xfId="0" applyFont="1" applyAlignment="1">
      <alignment horizontal="right"/>
    </xf>
    <xf numFmtId="0" fontId="19" fillId="0" borderId="0" xfId="0" applyFont="1" applyAlignment="1">
      <alignment/>
    </xf>
    <xf numFmtId="0" fontId="2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296" applyFont="1" applyFill="1" applyAlignment="1">
      <alignment horizontal="center" vertical="center"/>
      <protection/>
    </xf>
    <xf numFmtId="0" fontId="179" fillId="0" borderId="0" xfId="309" applyFont="1" applyFill="1">
      <alignment/>
      <protection/>
    </xf>
    <xf numFmtId="0" fontId="13" fillId="0" borderId="0" xfId="319" applyFont="1" applyFill="1">
      <alignment/>
      <protection/>
    </xf>
    <xf numFmtId="0" fontId="13" fillId="0" borderId="0" xfId="296" applyFont="1" applyFill="1" applyAlignment="1">
      <alignment horizontal="center" vertical="center"/>
      <protection/>
    </xf>
    <xf numFmtId="0" fontId="13" fillId="0" borderId="0" xfId="296" applyFont="1" applyFill="1" applyAlignment="1">
      <alignment/>
      <protection/>
    </xf>
    <xf numFmtId="0" fontId="23" fillId="0" borderId="12" xfId="310" applyFont="1" applyFill="1" applyBorder="1" applyAlignment="1" applyProtection="1">
      <alignment horizontal="center" vertical="center" wrapText="1"/>
      <protection locked="0"/>
    </xf>
    <xf numFmtId="0" fontId="23" fillId="0" borderId="12" xfId="310" applyFont="1" applyFill="1" applyBorder="1" applyAlignment="1" applyProtection="1">
      <alignment vertical="center" wrapText="1"/>
      <protection locked="0"/>
    </xf>
    <xf numFmtId="0" fontId="23" fillId="0" borderId="26" xfId="310" applyFont="1" applyFill="1" applyBorder="1" applyAlignment="1" applyProtection="1">
      <alignment horizontal="center" vertical="center" wrapText="1"/>
      <protection locked="0"/>
    </xf>
    <xf numFmtId="0" fontId="23" fillId="0" borderId="26" xfId="310" applyFont="1" applyFill="1" applyBorder="1" applyAlignment="1" applyProtection="1">
      <alignment vertical="center" wrapText="1"/>
      <protection locked="0"/>
    </xf>
    <xf numFmtId="0" fontId="21" fillId="0" borderId="26" xfId="310" applyFont="1" applyFill="1" applyBorder="1" applyAlignment="1" applyProtection="1">
      <alignment horizontal="center" vertical="center" wrapText="1"/>
      <protection locked="0"/>
    </xf>
    <xf numFmtId="169" fontId="13" fillId="0" borderId="26" xfId="296" applyNumberFormat="1" applyFont="1" applyFill="1" applyBorder="1" applyAlignment="1">
      <alignment horizontal="center" vertical="center"/>
      <protection/>
    </xf>
    <xf numFmtId="0" fontId="13" fillId="0" borderId="26" xfId="310" applyFont="1" applyFill="1" applyBorder="1" applyAlignment="1" applyProtection="1">
      <alignment vertical="center" wrapText="1"/>
      <protection locked="0"/>
    </xf>
    <xf numFmtId="0" fontId="13" fillId="0" borderId="26" xfId="310" applyFont="1" applyFill="1" applyBorder="1" applyAlignment="1" applyProtection="1" quotePrefix="1">
      <alignment horizontal="center" vertical="center" wrapText="1"/>
      <protection locked="0"/>
    </xf>
    <xf numFmtId="169" fontId="23" fillId="0" borderId="26" xfId="296" applyNumberFormat="1" applyFont="1" applyFill="1" applyBorder="1" applyAlignment="1">
      <alignment horizontal="center" vertical="center"/>
      <protection/>
    </xf>
    <xf numFmtId="0" fontId="23" fillId="0" borderId="26" xfId="310" applyFont="1" applyFill="1" applyBorder="1" applyAlignment="1" applyProtection="1" quotePrefix="1">
      <alignment horizontal="center" vertical="center" wrapText="1"/>
      <protection locked="0"/>
    </xf>
    <xf numFmtId="0" fontId="180" fillId="0" borderId="0" xfId="309" applyFont="1" applyFill="1">
      <alignment/>
      <protection/>
    </xf>
    <xf numFmtId="0" fontId="21" fillId="0" borderId="26" xfId="310" applyFont="1" applyFill="1" applyBorder="1" applyAlignment="1" applyProtection="1">
      <alignment vertical="center" wrapText="1"/>
      <protection locked="0"/>
    </xf>
    <xf numFmtId="0" fontId="21" fillId="0" borderId="26" xfId="296" applyFont="1" applyFill="1" applyBorder="1" applyAlignment="1" applyProtection="1">
      <alignment horizontal="center" vertical="center" wrapText="1"/>
      <protection locked="0"/>
    </xf>
    <xf numFmtId="0" fontId="21" fillId="0" borderId="26" xfId="296" applyFont="1" applyFill="1" applyBorder="1" applyAlignment="1" applyProtection="1">
      <alignment vertical="center" wrapText="1"/>
      <protection locked="0"/>
    </xf>
    <xf numFmtId="0" fontId="13" fillId="0" borderId="26" xfId="296" applyFont="1" applyFill="1" applyBorder="1" applyAlignment="1" applyProtection="1">
      <alignment vertical="center" wrapText="1"/>
      <protection locked="0"/>
    </xf>
    <xf numFmtId="0" fontId="21" fillId="0" borderId="27" xfId="296" applyFont="1" applyFill="1" applyBorder="1" applyAlignment="1" applyProtection="1">
      <alignment horizontal="center" vertical="center" wrapText="1"/>
      <protection locked="0"/>
    </xf>
    <xf numFmtId="0" fontId="21" fillId="0" borderId="27" xfId="296" applyFont="1" applyFill="1" applyBorder="1" applyAlignment="1" applyProtection="1">
      <alignment vertical="center" wrapText="1"/>
      <protection locked="0"/>
    </xf>
    <xf numFmtId="0" fontId="179" fillId="0" borderId="0" xfId="309" applyFont="1" applyFill="1" applyAlignment="1">
      <alignment horizontal="center" vertical="center"/>
      <protection/>
    </xf>
    <xf numFmtId="0" fontId="179" fillId="0" borderId="0" xfId="309" applyFont="1" applyFill="1" applyAlignment="1">
      <alignment/>
      <protection/>
    </xf>
    <xf numFmtId="0" fontId="23" fillId="0" borderId="1" xfId="0" applyFont="1" applyFill="1" applyBorder="1" applyAlignment="1">
      <alignment horizontal="center" vertical="center" wrapText="1"/>
    </xf>
    <xf numFmtId="0" fontId="23" fillId="0" borderId="0" xfId="0" applyFont="1" applyAlignment="1">
      <alignment vertical="center"/>
    </xf>
    <xf numFmtId="0" fontId="0" fillId="0" borderId="0" xfId="0" applyAlignment="1">
      <alignment vertical="center"/>
    </xf>
    <xf numFmtId="0" fontId="181" fillId="0" borderId="0" xfId="0" applyFont="1" applyAlignment="1">
      <alignment horizontal="right" vertical="center"/>
    </xf>
    <xf numFmtId="0" fontId="182" fillId="0" borderId="1" xfId="0" applyFont="1" applyBorder="1" applyAlignment="1">
      <alignment horizontal="center" vertical="center" wrapText="1"/>
    </xf>
    <xf numFmtId="0" fontId="183" fillId="0" borderId="1" xfId="0" applyFont="1" applyBorder="1" applyAlignment="1">
      <alignment horizontal="center" vertical="center" wrapText="1"/>
    </xf>
    <xf numFmtId="0" fontId="182" fillId="0" borderId="1" xfId="0" applyFont="1" applyBorder="1" applyAlignment="1">
      <alignment vertical="center" wrapText="1"/>
    </xf>
    <xf numFmtId="0" fontId="183" fillId="0" borderId="1" xfId="0" applyFont="1" applyBorder="1" applyAlignment="1">
      <alignment vertical="center" wrapText="1"/>
    </xf>
    <xf numFmtId="0" fontId="181" fillId="0" borderId="1" xfId="0" applyFont="1" applyBorder="1" applyAlignment="1">
      <alignment vertical="center" wrapText="1"/>
    </xf>
    <xf numFmtId="0" fontId="182" fillId="0" borderId="0" xfId="0" applyFont="1" applyAlignment="1">
      <alignment vertical="center"/>
    </xf>
    <xf numFmtId="0" fontId="0" fillId="0" borderId="0" xfId="0" applyAlignment="1">
      <alignment/>
    </xf>
    <xf numFmtId="0" fontId="19" fillId="0" borderId="0" xfId="0" applyFont="1" applyAlignment="1">
      <alignment horizontal="left"/>
    </xf>
    <xf numFmtId="0" fontId="182" fillId="0" borderId="0" xfId="0" applyFont="1" applyBorder="1" applyAlignment="1">
      <alignment vertical="center" wrapText="1"/>
    </xf>
    <xf numFmtId="0" fontId="183" fillId="0" borderId="0" xfId="0" applyFont="1" applyBorder="1" applyAlignment="1">
      <alignment horizontal="center" vertical="center" wrapText="1"/>
    </xf>
    <xf numFmtId="0" fontId="23" fillId="0" borderId="0" xfId="296" applyFont="1" applyFill="1" applyAlignment="1">
      <alignment/>
      <protection/>
    </xf>
    <xf numFmtId="0" fontId="22" fillId="0" borderId="0" xfId="296" applyFont="1" applyFill="1">
      <alignment/>
      <protection/>
    </xf>
    <xf numFmtId="0" fontId="23" fillId="0" borderId="1" xfId="0" applyFont="1" applyBorder="1" applyAlignment="1">
      <alignment vertical="center" wrapText="1"/>
    </xf>
    <xf numFmtId="0" fontId="23" fillId="0" borderId="1" xfId="0" applyFont="1" applyBorder="1" applyAlignment="1">
      <alignment horizontal="center" vertical="center"/>
    </xf>
    <xf numFmtId="0" fontId="10" fillId="0" borderId="0" xfId="335" applyFont="1">
      <alignment/>
      <protection/>
    </xf>
    <xf numFmtId="4" fontId="17" fillId="31" borderId="0" xfId="335" applyNumberFormat="1" applyFont="1" applyFill="1">
      <alignment/>
      <protection/>
    </xf>
    <xf numFmtId="4" fontId="43" fillId="31" borderId="0" xfId="335" applyNumberFormat="1" applyFont="1" applyFill="1">
      <alignment/>
      <protection/>
    </xf>
    <xf numFmtId="0" fontId="44" fillId="0" borderId="0" xfId="335" applyFont="1" applyAlignment="1">
      <alignment horizontal="center"/>
      <protection/>
    </xf>
    <xf numFmtId="2" fontId="10" fillId="0" borderId="1" xfId="296" applyNumberFormat="1" applyFont="1" applyBorder="1" applyAlignment="1">
      <alignment horizontal="center" vertical="center" wrapText="1"/>
      <protection/>
    </xf>
    <xf numFmtId="0" fontId="23" fillId="0" borderId="0" xfId="0" applyFont="1" applyFill="1" applyAlignment="1">
      <alignment vertical="center" wrapText="1"/>
    </xf>
    <xf numFmtId="0" fontId="4" fillId="0" borderId="1" xfId="296" applyFont="1" applyFill="1" applyBorder="1">
      <alignment/>
      <protection/>
    </xf>
    <xf numFmtId="0" fontId="19" fillId="0" borderId="1" xfId="296" applyFont="1" applyFill="1" applyBorder="1" applyAlignment="1">
      <alignment horizontal="center"/>
      <protection/>
    </xf>
    <xf numFmtId="174" fontId="45" fillId="0" borderId="1" xfId="169" applyNumberFormat="1" applyFont="1" applyFill="1" applyBorder="1" applyAlignment="1">
      <alignment horizontal="center" wrapText="1"/>
    </xf>
    <xf numFmtId="174" fontId="46" fillId="0" borderId="1" xfId="169" applyNumberFormat="1" applyFont="1" applyFill="1" applyBorder="1" applyAlignment="1">
      <alignment horizontal="center" wrapText="1"/>
    </xf>
    <xf numFmtId="0" fontId="17" fillId="0" borderId="1" xfId="296" applyFont="1" applyFill="1" applyBorder="1">
      <alignment/>
      <protection/>
    </xf>
    <xf numFmtId="3" fontId="17" fillId="0" borderId="1" xfId="169" applyNumberFormat="1" applyFont="1" applyFill="1" applyBorder="1" applyAlignment="1">
      <alignment/>
    </xf>
    <xf numFmtId="0" fontId="19" fillId="0" borderId="12" xfId="0" applyFont="1" applyBorder="1" applyAlignment="1">
      <alignment horizontal="center" vertical="center"/>
    </xf>
    <xf numFmtId="0" fontId="19" fillId="0" borderId="12" xfId="0" applyFont="1" applyBorder="1" applyAlignment="1">
      <alignment horizontal="left" vertical="center"/>
    </xf>
    <xf numFmtId="0" fontId="17" fillId="0" borderId="12" xfId="0" applyFont="1" applyBorder="1" applyAlignment="1">
      <alignment horizontal="center" vertical="center"/>
    </xf>
    <xf numFmtId="0" fontId="19" fillId="0" borderId="26" xfId="0" applyFont="1" applyBorder="1" applyAlignment="1">
      <alignment vertical="center"/>
    </xf>
    <xf numFmtId="0" fontId="17" fillId="0" borderId="26" xfId="0" applyFont="1" applyBorder="1" applyAlignment="1" quotePrefix="1">
      <alignment horizontal="left" vertical="center"/>
    </xf>
    <xf numFmtId="0" fontId="17" fillId="0" borderId="26" xfId="0" applyFont="1" applyBorder="1" applyAlignment="1">
      <alignment horizontal="center" vertical="center"/>
    </xf>
    <xf numFmtId="0" fontId="19" fillId="0" borderId="26" xfId="0" applyFont="1" applyBorder="1" applyAlignment="1">
      <alignment horizontal="center" vertical="center"/>
    </xf>
    <xf numFmtId="0" fontId="19" fillId="0" borderId="26" xfId="0" applyFont="1" applyBorder="1" applyAlignment="1">
      <alignment horizontal="left" vertical="center"/>
    </xf>
    <xf numFmtId="0" fontId="17" fillId="0" borderId="26" xfId="0" applyFont="1" applyBorder="1" applyAlignment="1">
      <alignment horizontal="left" vertical="center"/>
    </xf>
    <xf numFmtId="0" fontId="42" fillId="0" borderId="26" xfId="0" applyFont="1" applyBorder="1" applyAlignment="1">
      <alignment horizontal="left" vertical="center"/>
    </xf>
    <xf numFmtId="0" fontId="17" fillId="0" borderId="26" xfId="0" applyFont="1" applyBorder="1" applyAlignment="1">
      <alignment horizontal="left" vertical="center" wrapText="1"/>
    </xf>
    <xf numFmtId="0" fontId="19" fillId="0" borderId="26" xfId="0" applyFont="1" applyBorder="1" applyAlignment="1">
      <alignment horizontal="center" vertical="center" wrapText="1"/>
    </xf>
    <xf numFmtId="0" fontId="17" fillId="0" borderId="26" xfId="0" applyFont="1" applyBorder="1" applyAlignment="1" quotePrefix="1">
      <alignment horizontal="left" vertical="center" wrapText="1"/>
    </xf>
    <xf numFmtId="0" fontId="17" fillId="0" borderId="27" xfId="0" applyFont="1" applyBorder="1" applyAlignment="1">
      <alignment horizontal="center" vertical="center" wrapText="1"/>
    </xf>
    <xf numFmtId="0" fontId="17" fillId="0" borderId="27" xfId="0" applyFont="1" applyBorder="1" applyAlignment="1">
      <alignment horizontal="left" vertical="center"/>
    </xf>
    <xf numFmtId="0" fontId="17" fillId="0" borderId="26" xfId="0" applyFont="1" applyBorder="1" applyAlignment="1" quotePrefix="1">
      <alignment horizontal="left"/>
    </xf>
    <xf numFmtId="0" fontId="19" fillId="0" borderId="27" xfId="0" applyFont="1" applyBorder="1" applyAlignment="1">
      <alignment horizontal="center" vertical="center" wrapText="1"/>
    </xf>
    <xf numFmtId="0" fontId="19" fillId="0" borderId="27" xfId="0" applyFont="1" applyBorder="1" applyAlignment="1">
      <alignment horizontal="left" vertical="center" wrapText="1"/>
    </xf>
    <xf numFmtId="0" fontId="24" fillId="0" borderId="0" xfId="0" applyFont="1" applyFill="1" applyAlignment="1">
      <alignment horizont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9"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15" fillId="0" borderId="0" xfId="0" applyFont="1" applyFill="1" applyAlignment="1">
      <alignment/>
    </xf>
    <xf numFmtId="0" fontId="13" fillId="0" borderId="0" xfId="0" applyFont="1" applyFill="1" applyAlignment="1">
      <alignment/>
    </xf>
    <xf numFmtId="0" fontId="23" fillId="0" borderId="0" xfId="0" applyFont="1" applyFill="1" applyAlignment="1">
      <alignment horizontal="right"/>
    </xf>
    <xf numFmtId="0" fontId="10" fillId="0" borderId="0" xfId="0" applyFont="1" applyFill="1" applyAlignment="1">
      <alignment horizontal="right"/>
    </xf>
    <xf numFmtId="0" fontId="31" fillId="0" borderId="0" xfId="290" applyFont="1">
      <alignment/>
      <protection/>
    </xf>
    <xf numFmtId="0" fontId="4" fillId="0" borderId="0" xfId="290" applyFont="1" applyAlignment="1">
      <alignment vertical="center"/>
      <protection/>
    </xf>
    <xf numFmtId="0" fontId="116" fillId="0" borderId="1" xfId="0" applyFont="1" applyFill="1" applyBorder="1" applyAlignment="1">
      <alignment horizontal="center" vertical="center" wrapText="1"/>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16" fillId="0" borderId="0" xfId="0" applyFont="1" applyFill="1" applyAlignment="1">
      <alignment/>
    </xf>
    <xf numFmtId="2" fontId="116" fillId="0" borderId="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20" xfId="0" applyFont="1" applyFill="1" applyBorder="1" applyAlignment="1">
      <alignment horizontal="right" vertical="center" wrapText="1"/>
    </xf>
    <xf numFmtId="2" fontId="16" fillId="0" borderId="30" xfId="0" applyNumberFormat="1" applyFont="1" applyFill="1" applyBorder="1" applyAlignment="1">
      <alignment vertical="center" wrapText="1"/>
    </xf>
    <xf numFmtId="2" fontId="16" fillId="0" borderId="30" xfId="0" applyNumberFormat="1" applyFont="1" applyFill="1" applyBorder="1" applyAlignment="1">
      <alignment horizontal="center" wrapText="1"/>
    </xf>
    <xf numFmtId="0" fontId="16" fillId="0" borderId="30" xfId="0" applyFont="1" applyFill="1" applyBorder="1" applyAlignment="1">
      <alignment/>
    </xf>
    <xf numFmtId="0" fontId="4" fillId="0" borderId="31" xfId="0" applyFont="1" applyFill="1" applyBorder="1" applyAlignment="1">
      <alignment horizontal="right" vertical="center" wrapText="1"/>
    </xf>
    <xf numFmtId="0" fontId="4" fillId="0" borderId="31" xfId="0" applyFont="1" applyFill="1" applyBorder="1" applyAlignment="1">
      <alignment/>
    </xf>
    <xf numFmtId="2" fontId="4" fillId="0" borderId="31" xfId="0" applyNumberFormat="1" applyFont="1" applyFill="1" applyBorder="1" applyAlignment="1">
      <alignment wrapText="1"/>
    </xf>
    <xf numFmtId="0" fontId="4" fillId="0" borderId="0" xfId="0" applyFont="1" applyFill="1" applyAlignment="1">
      <alignment/>
    </xf>
    <xf numFmtId="0" fontId="13" fillId="0" borderId="0" xfId="0" applyFont="1" applyFill="1" applyAlignment="1">
      <alignment horizontal="center" vertical="center" wrapText="1"/>
    </xf>
    <xf numFmtId="0" fontId="4" fillId="0" borderId="0" xfId="0" applyFont="1" applyAlignment="1">
      <alignment horizontal="center"/>
    </xf>
    <xf numFmtId="0" fontId="10" fillId="0" borderId="32" xfId="0" applyFont="1" applyBorder="1" applyAlignment="1">
      <alignment horizontal="center" vertical="top" wrapText="1"/>
    </xf>
    <xf numFmtId="0" fontId="10" fillId="0" borderId="32" xfId="0" applyFont="1" applyBorder="1" applyAlignment="1">
      <alignment horizontal="justify" vertical="top" wrapText="1"/>
    </xf>
    <xf numFmtId="0" fontId="117" fillId="0" borderId="32" xfId="0" applyFont="1" applyBorder="1" applyAlignment="1">
      <alignment horizontal="center" vertical="top" wrapText="1"/>
    </xf>
    <xf numFmtId="0" fontId="10" fillId="0" borderId="32" xfId="0" applyFont="1" applyBorder="1" applyAlignment="1">
      <alignment vertical="top"/>
    </xf>
    <xf numFmtId="0" fontId="10" fillId="0" borderId="0" xfId="0" applyFont="1" applyAlignment="1">
      <alignment vertical="top"/>
    </xf>
    <xf numFmtId="0" fontId="10" fillId="0" borderId="28" xfId="0" applyFont="1" applyBorder="1" applyAlignment="1">
      <alignment horizontal="justify" vertical="top" wrapText="1"/>
    </xf>
    <xf numFmtId="0" fontId="116" fillId="0" borderId="28" xfId="0" applyFont="1" applyBorder="1" applyAlignment="1">
      <alignment horizontal="center" vertical="top" wrapText="1"/>
    </xf>
    <xf numFmtId="0" fontId="10" fillId="0" borderId="28" xfId="0" applyFont="1" applyBorder="1" applyAlignment="1">
      <alignment vertical="top"/>
    </xf>
    <xf numFmtId="0" fontId="4" fillId="0" borderId="28" xfId="0" applyFont="1" applyBorder="1" applyAlignment="1">
      <alignment horizontal="justify" vertical="top" wrapText="1"/>
    </xf>
    <xf numFmtId="0" fontId="117" fillId="0" borderId="28" xfId="0" applyFont="1" applyBorder="1" applyAlignment="1">
      <alignment horizontal="center" vertical="top" wrapText="1"/>
    </xf>
    <xf numFmtId="0" fontId="11" fillId="0" borderId="28" xfId="0" applyFont="1" applyBorder="1" applyAlignment="1">
      <alignment vertical="top"/>
    </xf>
    <xf numFmtId="0" fontId="11" fillId="0" borderId="0" xfId="0" applyFont="1" applyAlignment="1">
      <alignment vertical="top"/>
    </xf>
    <xf numFmtId="0" fontId="118" fillId="0" borderId="28" xfId="0" applyFont="1" applyBorder="1" applyAlignment="1">
      <alignment horizontal="center" vertical="top" wrapText="1"/>
    </xf>
    <xf numFmtId="0" fontId="4" fillId="0" borderId="28" xfId="0" applyFont="1" applyBorder="1" applyAlignment="1">
      <alignment vertical="top"/>
    </xf>
    <xf numFmtId="0" fontId="4" fillId="0" borderId="0" xfId="0" applyFont="1" applyAlignment="1">
      <alignment vertical="top"/>
    </xf>
    <xf numFmtId="0" fontId="4" fillId="0" borderId="28" xfId="0" applyFont="1" applyBorder="1" applyAlignment="1" quotePrefix="1">
      <alignment horizontal="left" vertical="top" wrapText="1"/>
    </xf>
    <xf numFmtId="0" fontId="4" fillId="0" borderId="28" xfId="0" applyFont="1" applyBorder="1" applyAlignment="1" quotePrefix="1">
      <alignment horizontal="justify" vertical="top" wrapText="1"/>
    </xf>
    <xf numFmtId="0" fontId="117" fillId="0" borderId="28" xfId="0" applyFont="1" applyBorder="1" applyAlignment="1">
      <alignment vertical="top" wrapText="1"/>
    </xf>
    <xf numFmtId="0" fontId="118" fillId="0" borderId="28" xfId="0" applyFont="1" applyBorder="1" applyAlignment="1">
      <alignment vertical="top" wrapText="1"/>
    </xf>
    <xf numFmtId="0" fontId="4" fillId="0" borderId="28" xfId="0" applyFont="1" applyBorder="1" applyAlignment="1">
      <alignment/>
    </xf>
    <xf numFmtId="0" fontId="118" fillId="0" borderId="28" xfId="0" applyFont="1" applyBorder="1" applyAlignment="1">
      <alignment wrapText="1"/>
    </xf>
    <xf numFmtId="0" fontId="118" fillId="0" borderId="28" xfId="0" applyFont="1" applyBorder="1" applyAlignment="1">
      <alignment horizontal="justify" vertical="top" wrapText="1"/>
    </xf>
    <xf numFmtId="0" fontId="10" fillId="0" borderId="28" xfId="0" applyFont="1" applyBorder="1" applyAlignment="1">
      <alignment horizontal="center" vertical="top" wrapText="1"/>
    </xf>
    <xf numFmtId="0" fontId="4" fillId="0" borderId="28" xfId="0" applyFont="1" applyBorder="1" applyAlignment="1">
      <alignment horizontal="center" vertical="top" wrapText="1"/>
    </xf>
    <xf numFmtId="0" fontId="4" fillId="0" borderId="26" xfId="0" applyFont="1" applyBorder="1" applyAlignment="1">
      <alignment vertical="top" wrapText="1"/>
    </xf>
    <xf numFmtId="0" fontId="4" fillId="0" borderId="28" xfId="0" applyFont="1" applyBorder="1" applyAlignment="1">
      <alignment vertical="top" wrapText="1"/>
    </xf>
    <xf numFmtId="0" fontId="4" fillId="0" borderId="33" xfId="0" applyFont="1" applyBorder="1" applyAlignment="1">
      <alignment horizontal="justify" vertical="top" wrapText="1"/>
    </xf>
    <xf numFmtId="0" fontId="118" fillId="0" borderId="33" xfId="0" applyFont="1" applyBorder="1" applyAlignment="1">
      <alignment wrapText="1"/>
    </xf>
    <xf numFmtId="0" fontId="4" fillId="0" borderId="33" xfId="0" applyFont="1" applyBorder="1" applyAlignment="1">
      <alignment/>
    </xf>
    <xf numFmtId="0" fontId="4" fillId="0" borderId="33" xfId="0" applyFont="1" applyBorder="1" applyAlignment="1">
      <alignment horizontal="center" vertical="top" wrapText="1"/>
    </xf>
    <xf numFmtId="0" fontId="23" fillId="0" borderId="0" xfId="0" applyFont="1" applyAlignment="1">
      <alignment horizontal="left" vertical="center"/>
    </xf>
    <xf numFmtId="0" fontId="13" fillId="0" borderId="0" xfId="333" applyFont="1" applyAlignment="1">
      <alignment vertical="center" wrapText="1"/>
      <protection/>
    </xf>
    <xf numFmtId="0" fontId="13" fillId="0" borderId="0" xfId="333" applyFont="1" applyAlignment="1">
      <alignment vertical="center"/>
      <protection/>
    </xf>
    <xf numFmtId="0" fontId="23" fillId="0" borderId="0" xfId="333" applyFont="1" applyAlignment="1">
      <alignment horizontal="right" vertical="center"/>
      <protection/>
    </xf>
    <xf numFmtId="0" fontId="13" fillId="0" borderId="0" xfId="0" applyFont="1" applyAlignment="1">
      <alignment vertical="center"/>
    </xf>
    <xf numFmtId="0" fontId="13" fillId="0" borderId="0" xfId="333" applyFont="1" applyAlignment="1">
      <alignment horizontal="center" vertical="center"/>
      <protection/>
    </xf>
    <xf numFmtId="0" fontId="24" fillId="0" borderId="0" xfId="333" applyFont="1" applyAlignment="1">
      <alignment horizontal="right" vertical="center"/>
      <protection/>
    </xf>
    <xf numFmtId="0" fontId="23" fillId="0" borderId="12" xfId="333" applyFont="1" applyBorder="1" applyAlignment="1">
      <alignment horizontal="center" vertical="center"/>
      <protection/>
    </xf>
    <xf numFmtId="0" fontId="23" fillId="0" borderId="12" xfId="333" applyFont="1" applyBorder="1" applyAlignment="1">
      <alignment vertical="center" wrapText="1"/>
      <protection/>
    </xf>
    <xf numFmtId="0" fontId="23" fillId="0" borderId="12" xfId="333" applyFont="1" applyBorder="1" applyAlignment="1">
      <alignment vertical="center"/>
      <protection/>
    </xf>
    <xf numFmtId="0" fontId="23" fillId="0" borderId="26" xfId="333" applyFont="1" applyBorder="1" applyAlignment="1">
      <alignment horizontal="center" vertical="center"/>
      <protection/>
    </xf>
    <xf numFmtId="0" fontId="23" fillId="0" borderId="26" xfId="333" applyFont="1" applyBorder="1" applyAlignment="1">
      <alignment vertical="center" wrapText="1"/>
      <protection/>
    </xf>
    <xf numFmtId="0" fontId="23" fillId="0" borderId="26" xfId="333" applyFont="1" applyBorder="1" applyAlignment="1">
      <alignment vertical="center"/>
      <protection/>
    </xf>
    <xf numFmtId="0" fontId="13" fillId="0" borderId="26" xfId="333" applyFont="1" applyBorder="1" applyAlignment="1">
      <alignment vertical="center"/>
      <protection/>
    </xf>
    <xf numFmtId="0" fontId="13" fillId="0" borderId="26" xfId="333" applyFont="1" applyBorder="1" applyAlignment="1">
      <alignment horizontal="center" vertical="center"/>
      <protection/>
    </xf>
    <xf numFmtId="0" fontId="13" fillId="0" borderId="26" xfId="333" applyFont="1" applyBorder="1" applyAlignment="1">
      <alignment vertical="center" wrapText="1"/>
      <protection/>
    </xf>
    <xf numFmtId="0" fontId="24" fillId="0" borderId="26" xfId="333" applyFont="1" applyBorder="1" applyAlignment="1">
      <alignment vertical="center" wrapText="1"/>
      <protection/>
    </xf>
    <xf numFmtId="0" fontId="13" fillId="0" borderId="26" xfId="333" applyFont="1" applyBorder="1" applyAlignment="1">
      <alignment horizontal="left" vertical="center" wrapText="1"/>
      <protection/>
    </xf>
    <xf numFmtId="0" fontId="13" fillId="0" borderId="27" xfId="333" applyFont="1" applyBorder="1" applyAlignment="1">
      <alignment horizontal="center" vertical="center"/>
      <protection/>
    </xf>
    <xf numFmtId="0" fontId="13" fillId="0" borderId="27" xfId="333" applyFont="1" applyBorder="1" applyAlignment="1">
      <alignment vertical="center" wrapText="1"/>
      <protection/>
    </xf>
    <xf numFmtId="0" fontId="13" fillId="0" borderId="27" xfId="333" applyFont="1" applyBorder="1" applyAlignment="1">
      <alignment vertical="center"/>
      <protection/>
    </xf>
    <xf numFmtId="0" fontId="23" fillId="0" borderId="0" xfId="333" applyFont="1" applyAlignment="1">
      <alignment vertical="center" wrapText="1"/>
      <protection/>
    </xf>
    <xf numFmtId="0" fontId="24" fillId="0" borderId="0" xfId="0" applyFont="1" applyAlignment="1">
      <alignment vertical="center"/>
    </xf>
    <xf numFmtId="0" fontId="10" fillId="0" borderId="0" xfId="334" applyFont="1" applyAlignment="1">
      <alignment horizontal="right"/>
      <protection/>
    </xf>
    <xf numFmtId="0" fontId="119" fillId="0" borderId="0" xfId="0" applyFont="1" applyAlignment="1">
      <alignment/>
    </xf>
    <xf numFmtId="0" fontId="19" fillId="0" borderId="0" xfId="0" applyFont="1" applyAlignment="1">
      <alignment horizontal="center" vertical="center"/>
    </xf>
    <xf numFmtId="0" fontId="42" fillId="0" borderId="34" xfId="0" applyFont="1" applyBorder="1" applyAlignment="1">
      <alignment horizontal="center" vertical="center"/>
    </xf>
    <xf numFmtId="0" fontId="42" fillId="0" borderId="1" xfId="0" applyFont="1" applyBorder="1" applyAlignment="1">
      <alignment horizontal="center" vertical="center" wrapText="1"/>
    </xf>
    <xf numFmtId="0" fontId="42" fillId="0" borderId="0" xfId="0" applyFont="1" applyAlignment="1">
      <alignment horizontal="center" vertical="center"/>
    </xf>
    <xf numFmtId="0" fontId="13" fillId="0" borderId="0" xfId="0" applyFont="1" applyAlignment="1">
      <alignment/>
    </xf>
    <xf numFmtId="0" fontId="24" fillId="0" borderId="0" xfId="0" applyFont="1" applyAlignment="1">
      <alignment/>
    </xf>
    <xf numFmtId="0" fontId="119" fillId="0" borderId="1" xfId="0" applyFont="1" applyBorder="1" applyAlignment="1">
      <alignment/>
    </xf>
    <xf numFmtId="0" fontId="19" fillId="0" borderId="1" xfId="0" applyFont="1" applyBorder="1" applyAlignment="1">
      <alignment horizontal="center"/>
    </xf>
    <xf numFmtId="0" fontId="4" fillId="0" borderId="0" xfId="0" applyFont="1" applyBorder="1" applyAlignment="1">
      <alignment/>
    </xf>
    <xf numFmtId="0" fontId="182" fillId="0" borderId="1" xfId="0" applyFont="1" applyBorder="1" applyAlignment="1">
      <alignment horizontal="center" vertical="center" wrapText="1"/>
    </xf>
    <xf numFmtId="0" fontId="183" fillId="0" borderId="1" xfId="0" applyFont="1" applyBorder="1" applyAlignment="1">
      <alignment horizontal="center" vertical="center" wrapText="1"/>
    </xf>
    <xf numFmtId="0" fontId="19" fillId="0" borderId="34"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3" fillId="0" borderId="0" xfId="0" applyFont="1" applyFill="1" applyAlignment="1">
      <alignment horizontal="center" vertical="center"/>
    </xf>
    <xf numFmtId="0" fontId="23" fillId="0" borderId="0" xfId="0" applyFont="1" applyFill="1" applyBorder="1" applyAlignment="1">
      <alignment vertical="center"/>
    </xf>
    <xf numFmtId="0" fontId="13" fillId="0" borderId="0" xfId="0" applyFont="1" applyBorder="1" applyAlignment="1">
      <alignment vertical="center"/>
    </xf>
    <xf numFmtId="0" fontId="23" fillId="0" borderId="0" xfId="0" applyFont="1" applyAlignment="1">
      <alignment horizontal="center" vertical="center"/>
    </xf>
    <xf numFmtId="3" fontId="23" fillId="0" borderId="0" xfId="0" applyNumberFormat="1" applyFont="1" applyFill="1" applyAlignment="1">
      <alignment horizontal="center" vertical="center"/>
    </xf>
    <xf numFmtId="0" fontId="23" fillId="0" borderId="0" xfId="0" applyFont="1" applyBorder="1" applyAlignment="1">
      <alignment vertical="center"/>
    </xf>
    <xf numFmtId="0" fontId="24" fillId="0" borderId="0" xfId="0" applyFont="1" applyAlignment="1">
      <alignment horizontal="center" vertical="center"/>
    </xf>
    <xf numFmtId="168" fontId="13" fillId="0" borderId="0" xfId="140" applyNumberFormat="1" applyFont="1" applyAlignment="1">
      <alignment vertical="center"/>
    </xf>
    <xf numFmtId="0" fontId="13" fillId="0" borderId="0" xfId="0" applyFont="1" applyFill="1" applyAlignment="1">
      <alignment vertical="center"/>
    </xf>
    <xf numFmtId="3" fontId="13" fillId="0" borderId="0" xfId="0" applyNumberFormat="1" applyFont="1" applyAlignment="1" quotePrefix="1">
      <alignment vertical="center"/>
    </xf>
    <xf numFmtId="168" fontId="13" fillId="0" borderId="0" xfId="140" applyNumberFormat="1" applyFont="1" applyAlignment="1">
      <alignment horizontal="center" vertical="center"/>
    </xf>
    <xf numFmtId="168" fontId="13" fillId="0" borderId="0" xfId="140" applyNumberFormat="1"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shrinkToFit="1"/>
    </xf>
    <xf numFmtId="0" fontId="17" fillId="0" borderId="0" xfId="0" applyFont="1" applyFill="1" applyAlignment="1">
      <alignment vertical="center"/>
    </xf>
    <xf numFmtId="0" fontId="17" fillId="0" borderId="0" xfId="0" applyFont="1" applyFill="1" applyAlignment="1">
      <alignment vertical="center" wrapText="1"/>
    </xf>
    <xf numFmtId="0" fontId="17" fillId="0" borderId="0" xfId="0" applyFont="1" applyFill="1" applyBorder="1" applyAlignment="1">
      <alignment vertical="center"/>
    </xf>
    <xf numFmtId="0" fontId="19" fillId="0" borderId="0" xfId="0" applyFont="1" applyFill="1" applyAlignment="1">
      <alignment horizontal="center" vertical="center" wrapText="1"/>
    </xf>
    <xf numFmtId="0" fontId="17" fillId="0" borderId="0" xfId="0" applyFont="1" applyBorder="1" applyAlignment="1">
      <alignment vertical="center"/>
    </xf>
    <xf numFmtId="0" fontId="17" fillId="0" borderId="0" xfId="0" applyFont="1" applyAlignment="1">
      <alignment vertical="center" wrapText="1"/>
    </xf>
    <xf numFmtId="0" fontId="19" fillId="0" borderId="0" xfId="0" applyFont="1" applyBorder="1" applyAlignment="1">
      <alignment vertical="center"/>
    </xf>
    <xf numFmtId="3" fontId="17" fillId="0" borderId="0" xfId="0" applyNumberFormat="1" applyFont="1" applyAlignment="1" quotePrefix="1">
      <alignment vertical="center"/>
    </xf>
    <xf numFmtId="0" fontId="19" fillId="0" borderId="0" xfId="0" applyFont="1" applyFill="1" applyAlignment="1">
      <alignment vertical="center"/>
    </xf>
    <xf numFmtId="0" fontId="23" fillId="0" borderId="1" xfId="0" applyFont="1" applyFill="1" applyBorder="1" applyAlignment="1">
      <alignment vertical="center" wrapText="1"/>
    </xf>
    <xf numFmtId="168" fontId="23" fillId="0" borderId="0" xfId="154" applyNumberFormat="1" applyFont="1" applyAlignment="1">
      <alignment vertical="center"/>
    </xf>
    <xf numFmtId="3" fontId="13" fillId="0" borderId="0" xfId="0" applyNumberFormat="1" applyFont="1" applyFill="1" applyAlignment="1">
      <alignment horizontal="center" vertical="center"/>
    </xf>
    <xf numFmtId="168" fontId="13" fillId="0" borderId="0" xfId="154" applyNumberFormat="1" applyFont="1" applyFill="1" applyAlignment="1">
      <alignment vertical="center"/>
    </xf>
    <xf numFmtId="0" fontId="42" fillId="0" borderId="35" xfId="0" applyFont="1" applyFill="1" applyBorder="1" applyAlignment="1">
      <alignment horizontal="right" vertical="center"/>
    </xf>
    <xf numFmtId="0" fontId="42" fillId="0" borderId="0" xfId="0" applyFont="1" applyFill="1" applyAlignment="1">
      <alignment vertical="center"/>
    </xf>
    <xf numFmtId="0" fontId="19" fillId="0" borderId="1" xfId="0" applyFont="1" applyFill="1" applyBorder="1" applyAlignment="1">
      <alignment vertical="center" wrapText="1"/>
    </xf>
    <xf numFmtId="168" fontId="19" fillId="0" borderId="1" xfId="154" applyNumberFormat="1" applyFont="1" applyFill="1" applyBorder="1" applyAlignment="1">
      <alignment vertical="center" wrapText="1"/>
    </xf>
    <xf numFmtId="168" fontId="23" fillId="0" borderId="1" xfId="140" applyNumberFormat="1" applyFont="1" applyFill="1" applyBorder="1" applyAlignment="1">
      <alignment vertical="center" wrapText="1"/>
    </xf>
    <xf numFmtId="168" fontId="23" fillId="0" borderId="0" xfId="140" applyNumberFormat="1" applyFont="1" applyAlignment="1">
      <alignment vertical="center"/>
    </xf>
    <xf numFmtId="0" fontId="13" fillId="0" borderId="0" xfId="0" applyFont="1" applyFill="1" applyAlignment="1">
      <alignment/>
    </xf>
    <xf numFmtId="0" fontId="13" fillId="0" borderId="0" xfId="331" applyFont="1" applyFill="1">
      <alignment/>
      <protection/>
    </xf>
    <xf numFmtId="0" fontId="23" fillId="0" borderId="1" xfId="331" applyNumberFormat="1" applyFont="1" applyFill="1" applyBorder="1" applyAlignment="1">
      <alignment horizontal="center" vertical="center" wrapText="1"/>
      <protection/>
    </xf>
    <xf numFmtId="0" fontId="23" fillId="0" borderId="1" xfId="0" applyFont="1" applyFill="1" applyBorder="1" applyAlignment="1">
      <alignment horizontal="center"/>
    </xf>
    <xf numFmtId="0" fontId="23" fillId="0" borderId="0" xfId="0" applyFont="1" applyFill="1" applyAlignment="1">
      <alignment vertical="top"/>
    </xf>
    <xf numFmtId="168" fontId="23" fillId="0" borderId="1" xfId="0" applyNumberFormat="1" applyFont="1" applyFill="1" applyBorder="1" applyAlignment="1">
      <alignment/>
    </xf>
    <xf numFmtId="0" fontId="23" fillId="0" borderId="0" xfId="0" applyFont="1" applyFill="1" applyAlignment="1">
      <alignment shrinkToFit="1"/>
    </xf>
    <xf numFmtId="168" fontId="23" fillId="0" borderId="0" xfId="140" applyNumberFormat="1" applyFont="1" applyAlignment="1">
      <alignment horizontal="right" vertical="center"/>
    </xf>
    <xf numFmtId="168" fontId="13" fillId="0" borderId="1" xfId="140" applyNumberFormat="1" applyFont="1" applyBorder="1" applyAlignment="1">
      <alignment horizontal="center" vertical="center" wrapText="1"/>
    </xf>
    <xf numFmtId="168" fontId="23" fillId="0" borderId="1" xfId="140" applyNumberFormat="1" applyFont="1" applyBorder="1" applyAlignment="1">
      <alignment horizontal="right" vertical="center" wrapText="1"/>
    </xf>
    <xf numFmtId="216" fontId="23" fillId="0" borderId="1" xfId="140" applyNumberFormat="1" applyFont="1" applyBorder="1" applyAlignment="1">
      <alignment horizontal="right" vertical="center" wrapText="1"/>
    </xf>
    <xf numFmtId="168" fontId="13" fillId="0" borderId="36" xfId="140" applyNumberFormat="1" applyFont="1" applyBorder="1" applyAlignment="1">
      <alignment horizontal="right" vertical="center" wrapText="1"/>
    </xf>
    <xf numFmtId="0" fontId="23" fillId="0" borderId="1" xfId="0" applyFont="1" applyBorder="1" applyAlignment="1">
      <alignment vertical="center"/>
    </xf>
    <xf numFmtId="216" fontId="23" fillId="0" borderId="1" xfId="140" applyNumberFormat="1" applyFont="1" applyBorder="1" applyAlignment="1">
      <alignment horizontal="right" vertical="center"/>
    </xf>
    <xf numFmtId="168" fontId="23" fillId="0" borderId="1" xfId="140" applyNumberFormat="1" applyFont="1" applyBorder="1" applyAlignment="1">
      <alignment horizontal="right" vertical="center"/>
    </xf>
    <xf numFmtId="217" fontId="23" fillId="0" borderId="0" xfId="0" applyNumberFormat="1" applyFont="1" applyAlignment="1">
      <alignment vertical="center"/>
    </xf>
    <xf numFmtId="0" fontId="23" fillId="0" borderId="0" xfId="0" applyFont="1" applyAlignment="1">
      <alignment vertical="center" shrinkToFit="1"/>
    </xf>
    <xf numFmtId="216" fontId="23" fillId="0" borderId="37" xfId="140" applyNumberFormat="1" applyFont="1" applyBorder="1" applyAlignment="1">
      <alignment horizontal="right" vertical="center" wrapText="1"/>
    </xf>
    <xf numFmtId="0" fontId="13" fillId="0" borderId="37" xfId="0" applyFont="1" applyBorder="1" applyAlignment="1" quotePrefix="1">
      <alignment horizontal="center" vertical="center"/>
    </xf>
    <xf numFmtId="168" fontId="13" fillId="0" borderId="0" xfId="154" applyNumberFormat="1" applyFont="1" applyAlignment="1">
      <alignment vertical="center"/>
    </xf>
    <xf numFmtId="168" fontId="19" fillId="0" borderId="0" xfId="154" applyNumberFormat="1" applyFont="1" applyFill="1" applyAlignment="1">
      <alignment vertical="center"/>
    </xf>
    <xf numFmtId="0" fontId="19" fillId="0" borderId="0" xfId="0" applyFont="1" applyFill="1" applyAlignment="1">
      <alignment vertical="center" wrapText="1"/>
    </xf>
    <xf numFmtId="168" fontId="17" fillId="0" borderId="0" xfId="154" applyNumberFormat="1" applyFont="1" applyFill="1" applyAlignment="1">
      <alignment vertical="center"/>
    </xf>
    <xf numFmtId="168" fontId="42" fillId="0" borderId="0" xfId="154" applyNumberFormat="1" applyFont="1" applyFill="1" applyAlignment="1">
      <alignment vertical="center"/>
    </xf>
    <xf numFmtId="0" fontId="19" fillId="0" borderId="1" xfId="0" applyFont="1" applyFill="1" applyBorder="1" applyAlignment="1">
      <alignment horizontal="center" vertical="center"/>
    </xf>
    <xf numFmtId="0" fontId="17" fillId="0" borderId="38" xfId="0" applyFont="1" applyFill="1" applyBorder="1" applyAlignment="1">
      <alignment horizontal="center" vertical="center"/>
    </xf>
    <xf numFmtId="168" fontId="17" fillId="0" borderId="0" xfId="154" applyNumberFormat="1" applyFont="1" applyAlignment="1">
      <alignment horizontal="center" vertical="center" wrapText="1"/>
    </xf>
    <xf numFmtId="168" fontId="42" fillId="0" borderId="0" xfId="154" applyNumberFormat="1" applyFont="1" applyAlignment="1">
      <alignment horizontal="center" vertical="center" wrapText="1"/>
    </xf>
    <xf numFmtId="3" fontId="17" fillId="0" borderId="0" xfId="0" applyNumberFormat="1" applyFont="1" applyFill="1" applyAlignment="1">
      <alignment horizontal="center" vertical="center"/>
    </xf>
    <xf numFmtId="168" fontId="17" fillId="0" borderId="0" xfId="154" applyNumberFormat="1" applyFont="1" applyAlignment="1">
      <alignment horizontal="center" vertical="center"/>
    </xf>
    <xf numFmtId="168" fontId="19" fillId="0" borderId="0" xfId="154" applyNumberFormat="1" applyFont="1" applyAlignment="1">
      <alignment vertical="center"/>
    </xf>
    <xf numFmtId="0" fontId="23" fillId="0" borderId="0" xfId="0" applyFont="1" applyFill="1" applyAlignment="1">
      <alignment horizontal="center" vertical="center" shrinkToFit="1"/>
    </xf>
    <xf numFmtId="168" fontId="23" fillId="0" borderId="1" xfId="0" applyNumberFormat="1" applyFont="1" applyFill="1" applyBorder="1" applyAlignment="1">
      <alignment horizontal="center" vertical="center" wrapText="1"/>
    </xf>
    <xf numFmtId="168" fontId="24" fillId="0" borderId="0" xfId="154" applyNumberFormat="1" applyFont="1" applyAlignment="1">
      <alignment horizontal="right" vertical="center"/>
    </xf>
    <xf numFmtId="168" fontId="23" fillId="0" borderId="1" xfId="154" applyNumberFormat="1" applyFont="1" applyBorder="1" applyAlignment="1">
      <alignment horizontal="center" vertical="center" wrapText="1"/>
    </xf>
    <xf numFmtId="0" fontId="23" fillId="0" borderId="1" xfId="0" applyFont="1" applyBorder="1" applyAlignment="1">
      <alignment horizontal="left" vertical="center" wrapText="1"/>
    </xf>
    <xf numFmtId="0" fontId="13" fillId="0" borderId="38" xfId="0" applyFont="1" applyBorder="1" applyAlignment="1">
      <alignment horizontal="center" vertical="center" wrapText="1"/>
    </xf>
    <xf numFmtId="168" fontId="23" fillId="0" borderId="1" xfId="154" applyNumberFormat="1" applyFont="1" applyBorder="1" applyAlignment="1">
      <alignment vertical="center" wrapText="1"/>
    </xf>
    <xf numFmtId="10" fontId="13" fillId="0" borderId="0" xfId="0" applyNumberFormat="1" applyFont="1" applyFill="1" applyAlignment="1">
      <alignment vertical="center"/>
    </xf>
    <xf numFmtId="168" fontId="23" fillId="0" borderId="0" xfId="154" applyNumberFormat="1" applyFont="1" applyFill="1" applyBorder="1" applyAlignment="1">
      <alignment horizontal="center" vertical="center"/>
    </xf>
    <xf numFmtId="10" fontId="23" fillId="0" borderId="0" xfId="0" applyNumberFormat="1" applyFont="1" applyFill="1" applyAlignment="1">
      <alignment vertical="center"/>
    </xf>
    <xf numFmtId="168" fontId="23" fillId="0" borderId="1" xfId="154" applyNumberFormat="1" applyFont="1" applyFill="1" applyBorder="1" applyAlignment="1">
      <alignment vertical="center"/>
    </xf>
    <xf numFmtId="10" fontId="23" fillId="0" borderId="1" xfId="0" applyNumberFormat="1" applyFont="1" applyFill="1" applyBorder="1" applyAlignment="1">
      <alignment vertical="center"/>
    </xf>
    <xf numFmtId="168" fontId="23" fillId="0" borderId="0" xfId="154" applyNumberFormat="1" applyFont="1" applyFill="1" applyBorder="1" applyAlignment="1">
      <alignment vertical="center"/>
    </xf>
    <xf numFmtId="43" fontId="23" fillId="0" borderId="0" xfId="154" applyNumberFormat="1" applyFont="1" applyFill="1" applyBorder="1" applyAlignment="1">
      <alignment vertical="center"/>
    </xf>
    <xf numFmtId="10" fontId="23" fillId="0" borderId="0" xfId="0" applyNumberFormat="1" applyFont="1" applyFill="1" applyBorder="1" applyAlignment="1">
      <alignment vertical="center"/>
    </xf>
    <xf numFmtId="0" fontId="0" fillId="0" borderId="0" xfId="0" applyFont="1" applyFill="1" applyAlignment="1">
      <alignment vertical="center"/>
    </xf>
    <xf numFmtId="10" fontId="0" fillId="0" borderId="0" xfId="0" applyNumberFormat="1" applyFont="1" applyFill="1" applyAlignment="1">
      <alignment vertical="center"/>
    </xf>
    <xf numFmtId="10" fontId="17" fillId="0" borderId="0" xfId="0" applyNumberFormat="1" applyFont="1" applyFill="1" applyAlignment="1">
      <alignment vertical="center"/>
    </xf>
    <xf numFmtId="168" fontId="19" fillId="0" borderId="0" xfId="154" applyNumberFormat="1" applyFont="1" applyFill="1" applyAlignment="1">
      <alignment horizontal="center" vertical="center" wrapText="1"/>
    </xf>
    <xf numFmtId="168" fontId="19" fillId="0" borderId="0" xfId="154" applyNumberFormat="1" applyFont="1" applyFill="1" applyAlignment="1">
      <alignment vertical="center" wrapText="1"/>
    </xf>
    <xf numFmtId="0" fontId="19" fillId="0" borderId="1" xfId="0" applyFont="1" applyFill="1" applyBorder="1" applyAlignment="1">
      <alignment horizontal="justify" vertical="center"/>
    </xf>
    <xf numFmtId="168" fontId="19" fillId="0" borderId="1" xfId="154" applyNumberFormat="1" applyFont="1" applyFill="1" applyBorder="1" applyAlignment="1">
      <alignment vertical="center"/>
    </xf>
    <xf numFmtId="0" fontId="17" fillId="0" borderId="1" xfId="0" applyFont="1" applyFill="1" applyBorder="1" applyAlignment="1" quotePrefix="1">
      <alignment horizontal="center" vertical="center"/>
    </xf>
    <xf numFmtId="0" fontId="17" fillId="0" borderId="1" xfId="0" applyFont="1" applyFill="1" applyBorder="1" applyAlignment="1">
      <alignment horizontal="justify" vertical="center"/>
    </xf>
    <xf numFmtId="168" fontId="17" fillId="0" borderId="1" xfId="154" applyNumberFormat="1" applyFont="1" applyFill="1" applyBorder="1" applyAlignment="1">
      <alignmen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168" fontId="19" fillId="0" borderId="1" xfId="0" applyNumberFormat="1" applyFont="1" applyFill="1" applyBorder="1" applyAlignment="1">
      <alignment horizontal="justify" vertical="center"/>
    </xf>
    <xf numFmtId="0" fontId="120" fillId="0" borderId="37" xfId="0" applyFont="1" applyFill="1" applyBorder="1" applyAlignment="1">
      <alignment horizontal="center" vertical="center"/>
    </xf>
    <xf numFmtId="0" fontId="42" fillId="0" borderId="37" xfId="0" applyFont="1" applyFill="1" applyBorder="1" applyAlignment="1">
      <alignment horizontal="justify" vertical="center"/>
    </xf>
    <xf numFmtId="168" fontId="42" fillId="0" borderId="37" xfId="154" applyNumberFormat="1" applyFont="1" applyFill="1" applyBorder="1" applyAlignment="1">
      <alignment vertical="center"/>
    </xf>
    <xf numFmtId="168" fontId="17" fillId="0" borderId="38" xfId="154" applyNumberFormat="1" applyFont="1" applyFill="1" applyBorder="1" applyAlignment="1">
      <alignment vertical="center"/>
    </xf>
    <xf numFmtId="168" fontId="19" fillId="0" borderId="1" xfId="0" applyNumberFormat="1" applyFont="1" applyFill="1" applyBorder="1" applyAlignment="1">
      <alignment vertical="center"/>
    </xf>
    <xf numFmtId="168" fontId="17" fillId="0" borderId="1" xfId="154" applyNumberFormat="1" applyFont="1" applyFill="1" applyBorder="1" applyAlignment="1">
      <alignment horizontal="justify" vertical="center"/>
    </xf>
    <xf numFmtId="0" fontId="42" fillId="0" borderId="37" xfId="0" applyFont="1" applyFill="1" applyBorder="1" applyAlignment="1">
      <alignment horizontal="center" vertical="center"/>
    </xf>
    <xf numFmtId="168" fontId="120" fillId="0" borderId="37" xfId="0" applyNumberFormat="1" applyFont="1" applyFill="1" applyBorder="1" applyAlignment="1">
      <alignment horizontal="justify" vertical="center"/>
    </xf>
    <xf numFmtId="168" fontId="120" fillId="0" borderId="37" xfId="154" applyNumberFormat="1" applyFont="1" applyFill="1" applyBorder="1" applyAlignment="1">
      <alignment vertical="center"/>
    </xf>
    <xf numFmtId="168" fontId="42" fillId="0" borderId="37" xfId="154" applyNumberFormat="1" applyFont="1" applyFill="1" applyBorder="1" applyAlignment="1">
      <alignment horizontal="justify" vertical="center"/>
    </xf>
    <xf numFmtId="0" fontId="120" fillId="0" borderId="0" xfId="0" applyFont="1" applyFill="1" applyAlignment="1">
      <alignment vertical="center"/>
    </xf>
    <xf numFmtId="168" fontId="120" fillId="0" borderId="0" xfId="154" applyNumberFormat="1" applyFont="1" applyFill="1" applyAlignment="1">
      <alignment vertical="center"/>
    </xf>
    <xf numFmtId="168" fontId="17" fillId="0" borderId="38" xfId="154" applyNumberFormat="1" applyFont="1" applyFill="1" applyBorder="1" applyAlignment="1">
      <alignment horizontal="justify" vertical="center"/>
    </xf>
    <xf numFmtId="0" fontId="19" fillId="0" borderId="35" xfId="0" applyFont="1" applyFill="1" applyBorder="1" applyAlignment="1">
      <alignment horizontal="left" vertical="center"/>
    </xf>
    <xf numFmtId="10" fontId="17" fillId="0" borderId="0" xfId="0" applyNumberFormat="1" applyFont="1" applyFill="1" applyBorder="1" applyAlignment="1">
      <alignment vertical="center"/>
    </xf>
    <xf numFmtId="0" fontId="23" fillId="0" borderId="0" xfId="291" applyFont="1" applyAlignment="1">
      <alignment horizontal="right" vertical="center"/>
      <protection/>
    </xf>
    <xf numFmtId="0" fontId="27" fillId="0" borderId="0" xfId="291" applyFont="1" applyAlignment="1">
      <alignment vertical="center"/>
      <protection/>
    </xf>
    <xf numFmtId="0" fontId="13" fillId="0" borderId="0" xfId="291" applyFont="1" applyBorder="1" applyAlignment="1">
      <alignment horizontal="center" vertical="center" wrapText="1"/>
      <protection/>
    </xf>
    <xf numFmtId="0" fontId="18" fillId="0" borderId="0" xfId="291" applyFont="1" applyAlignment="1">
      <alignment vertical="center"/>
      <protection/>
    </xf>
    <xf numFmtId="0" fontId="13" fillId="0" borderId="0" xfId="291" applyFont="1" applyAlignment="1">
      <alignment vertical="center"/>
      <protection/>
    </xf>
    <xf numFmtId="0" fontId="18" fillId="0" borderId="0" xfId="0" applyFont="1" applyAlignment="1">
      <alignment vertical="center"/>
    </xf>
    <xf numFmtId="0" fontId="23" fillId="0" borderId="1" xfId="291" applyFont="1" applyBorder="1" applyAlignment="1">
      <alignment horizontal="center" vertical="center"/>
      <protection/>
    </xf>
    <xf numFmtId="0" fontId="23" fillId="0" borderId="1" xfId="291" applyNumberFormat="1" applyFont="1" applyBorder="1" applyAlignment="1">
      <alignment vertical="center" wrapText="1"/>
      <protection/>
    </xf>
    <xf numFmtId="0" fontId="28" fillId="0" borderId="1" xfId="291" applyFont="1" applyBorder="1" applyAlignment="1">
      <alignment horizontal="center" vertical="center"/>
      <protection/>
    </xf>
    <xf numFmtId="0" fontId="2" fillId="0" borderId="1" xfId="291" applyFont="1" applyBorder="1" applyAlignment="1">
      <alignment vertical="center"/>
      <protection/>
    </xf>
    <xf numFmtId="0" fontId="2" fillId="0" borderId="0" xfId="291" applyFont="1" applyAlignment="1">
      <alignment vertical="center"/>
      <protection/>
    </xf>
    <xf numFmtId="0" fontId="18" fillId="0" borderId="37" xfId="291" applyFont="1" applyBorder="1" applyAlignment="1">
      <alignment vertical="center"/>
      <protection/>
    </xf>
    <xf numFmtId="0" fontId="18" fillId="0" borderId="39" xfId="291" applyFont="1" applyBorder="1" applyAlignment="1">
      <alignment vertical="center"/>
      <protection/>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2" fillId="0" borderId="1" xfId="0" applyFont="1" applyBorder="1" applyAlignment="1">
      <alignment horizontal="center" vertical="center" wrapText="1"/>
    </xf>
    <xf numFmtId="168" fontId="23" fillId="0" borderId="0" xfId="154" applyNumberFormat="1" applyFont="1" applyAlignment="1">
      <alignment horizontal="right" vertical="center"/>
    </xf>
    <xf numFmtId="0" fontId="19" fillId="0" borderId="0" xfId="0" applyFont="1" applyFill="1" applyBorder="1" applyAlignment="1">
      <alignment horizontal="right" vertical="center" wrapText="1"/>
    </xf>
    <xf numFmtId="0" fontId="25" fillId="0" borderId="0" xfId="0" applyFont="1" applyAlignment="1">
      <alignment vertical="center" wrapText="1"/>
    </xf>
    <xf numFmtId="0" fontId="25" fillId="0" borderId="1" xfId="0" applyFont="1" applyBorder="1" applyAlignment="1">
      <alignment vertical="center" wrapText="1"/>
    </xf>
    <xf numFmtId="0" fontId="25" fillId="0" borderId="0" xfId="0" applyFont="1" applyAlignment="1">
      <alignment vertical="center"/>
    </xf>
    <xf numFmtId="0" fontId="25" fillId="0" borderId="1" xfId="0" applyFont="1" applyBorder="1" applyAlignment="1">
      <alignment vertical="center"/>
    </xf>
    <xf numFmtId="0" fontId="39" fillId="0" borderId="1" xfId="0" applyFont="1" applyBorder="1" applyAlignment="1">
      <alignment horizontal="left" vertical="center" wrapText="1"/>
    </xf>
    <xf numFmtId="0" fontId="20" fillId="0" borderId="0" xfId="0" applyFont="1" applyAlignment="1">
      <alignment horizontal="center" vertical="center" wrapText="1"/>
    </xf>
    <xf numFmtId="0" fontId="182" fillId="0" borderId="0" xfId="0" applyFont="1" applyAlignment="1">
      <alignment horizontal="center" vertical="center"/>
    </xf>
    <xf numFmtId="0" fontId="183" fillId="0" borderId="1" xfId="0" applyFont="1" applyBorder="1" applyAlignment="1">
      <alignment horizontal="center" vertical="center" wrapText="1"/>
    </xf>
    <xf numFmtId="0" fontId="182" fillId="0" borderId="1" xfId="0" applyFont="1" applyBorder="1" applyAlignment="1">
      <alignment horizontal="center" vertical="center" wrapText="1"/>
    </xf>
    <xf numFmtId="0" fontId="17" fillId="0" borderId="1" xfId="296" applyFont="1" applyFill="1" applyBorder="1" applyAlignment="1">
      <alignment horizontal="center"/>
      <protection/>
    </xf>
    <xf numFmtId="0" fontId="39" fillId="0" borderId="1" xfId="252" applyFont="1" applyBorder="1" applyAlignment="1">
      <alignment horizontal="center" vertical="center" wrapText="1"/>
    </xf>
    <xf numFmtId="0" fontId="184" fillId="0" borderId="1" xfId="252" applyFont="1" applyBorder="1" applyAlignment="1">
      <alignment horizontal="justify" vertical="center" wrapText="1"/>
    </xf>
    <xf numFmtId="0" fontId="39" fillId="0" borderId="1" xfId="252" applyFont="1" applyBorder="1" applyAlignment="1">
      <alignment horizontal="justify" vertical="center" wrapText="1"/>
    </xf>
    <xf numFmtId="0" fontId="39" fillId="0" borderId="1" xfId="252" applyFont="1" applyBorder="1" applyAlignment="1">
      <alignment horizontal="left" vertical="center" wrapText="1"/>
    </xf>
    <xf numFmtId="0" fontId="25" fillId="0" borderId="1" xfId="252" applyFont="1" applyBorder="1" applyAlignment="1">
      <alignment horizontal="justify" vertical="center" wrapText="1"/>
    </xf>
    <xf numFmtId="0" fontId="39" fillId="0" borderId="1" xfId="333" applyFont="1" applyBorder="1" applyAlignment="1">
      <alignment horizontal="left" vertical="center" wrapText="1"/>
      <protection/>
    </xf>
    <xf numFmtId="0" fontId="25" fillId="0" borderId="1" xfId="333" applyFont="1" applyBorder="1" applyAlignment="1">
      <alignment vertical="center" wrapText="1"/>
      <protection/>
    </xf>
    <xf numFmtId="0" fontId="25" fillId="0" borderId="1" xfId="334" applyFont="1" applyBorder="1" applyAlignment="1">
      <alignment wrapText="1"/>
      <protection/>
    </xf>
    <xf numFmtId="0" fontId="39" fillId="0" borderId="1" xfId="334" applyFont="1" applyBorder="1" applyAlignment="1">
      <alignment horizontal="left" vertical="center"/>
      <protection/>
    </xf>
    <xf numFmtId="0" fontId="25" fillId="0" borderId="1" xfId="0" applyFont="1" applyBorder="1" applyAlignment="1">
      <alignment wrapText="1"/>
    </xf>
    <xf numFmtId="0" fontId="25" fillId="0" borderId="1" xfId="0" applyFont="1" applyFill="1" applyBorder="1" applyAlignment="1">
      <alignment vertical="center" wrapText="1"/>
    </xf>
    <xf numFmtId="0" fontId="39" fillId="0" borderId="1" xfId="0" applyFont="1" applyFill="1" applyBorder="1" applyAlignment="1">
      <alignment horizontal="left" vertical="center"/>
    </xf>
    <xf numFmtId="0" fontId="39" fillId="0" borderId="1" xfId="0" applyFont="1" applyFill="1" applyBorder="1" applyAlignment="1">
      <alignment horizontal="left" vertical="center" wrapText="1"/>
    </xf>
    <xf numFmtId="0" fontId="124" fillId="0" borderId="1" xfId="252" applyFont="1" applyBorder="1" applyAlignment="1">
      <alignment horizontal="justify" vertical="center" wrapText="1"/>
    </xf>
    <xf numFmtId="0" fontId="184" fillId="0" borderId="1" xfId="252" applyFont="1" applyBorder="1" applyAlignment="1">
      <alignment/>
    </xf>
    <xf numFmtId="0" fontId="185" fillId="0" borderId="1" xfId="0" applyFont="1" applyBorder="1" applyAlignment="1">
      <alignment vertical="center" wrapText="1"/>
    </xf>
    <xf numFmtId="0" fontId="185" fillId="0" borderId="1" xfId="0" applyFont="1" applyBorder="1" applyAlignment="1">
      <alignment horizontal="justify" vertical="center" wrapText="1"/>
    </xf>
    <xf numFmtId="0" fontId="185" fillId="0" borderId="1" xfId="0" applyFont="1" applyBorder="1" applyAlignment="1">
      <alignment vertical="center"/>
    </xf>
    <xf numFmtId="0" fontId="25" fillId="0" borderId="1" xfId="334" applyFont="1" applyBorder="1" applyAlignment="1">
      <alignment/>
      <protection/>
    </xf>
    <xf numFmtId="0" fontId="25" fillId="0" borderId="1" xfId="0" applyFont="1" applyFill="1" applyBorder="1" applyAlignment="1">
      <alignment vertical="center"/>
    </xf>
    <xf numFmtId="3" fontId="23" fillId="0" borderId="0" xfId="296" applyNumberFormat="1" applyFont="1" applyFill="1" applyAlignment="1">
      <alignment horizontal="center" vertical="center"/>
      <protection/>
    </xf>
    <xf numFmtId="3" fontId="23" fillId="0" borderId="0" xfId="319" applyNumberFormat="1" applyFont="1" applyFill="1" applyAlignment="1">
      <alignment horizontal="right"/>
      <protection/>
    </xf>
    <xf numFmtId="3" fontId="13" fillId="0" borderId="0" xfId="319" applyNumberFormat="1" applyFont="1" applyFill="1" applyAlignment="1" applyProtection="1">
      <alignment/>
      <protection locked="0"/>
    </xf>
    <xf numFmtId="3" fontId="13" fillId="0" borderId="0" xfId="296" applyNumberFormat="1" applyFont="1" applyFill="1" applyAlignment="1">
      <alignment horizontal="center" vertical="center"/>
      <protection/>
    </xf>
    <xf numFmtId="3" fontId="24" fillId="0" borderId="0" xfId="296" applyNumberFormat="1" applyFont="1" applyFill="1" applyAlignment="1">
      <alignment horizontal="right"/>
      <protection/>
    </xf>
    <xf numFmtId="3" fontId="23" fillId="0" borderId="1" xfId="319" applyNumberFormat="1" applyFont="1" applyFill="1" applyBorder="1" applyAlignment="1" applyProtection="1">
      <alignment horizontal="center" vertical="center" wrapText="1"/>
      <protection locked="0"/>
    </xf>
    <xf numFmtId="3" fontId="23" fillId="0" borderId="26" xfId="310" applyNumberFormat="1" applyFont="1" applyFill="1" applyBorder="1" applyAlignment="1" applyProtection="1">
      <alignment horizontal="right" vertical="center" wrapText="1"/>
      <protection locked="0"/>
    </xf>
    <xf numFmtId="3" fontId="13" fillId="0" borderId="26" xfId="310" applyNumberFormat="1" applyFont="1" applyFill="1" applyBorder="1" applyAlignment="1" applyProtection="1" quotePrefix="1">
      <alignment horizontal="center" vertical="center" wrapText="1"/>
      <protection locked="0"/>
    </xf>
    <xf numFmtId="3" fontId="23" fillId="0" borderId="26" xfId="310" applyNumberFormat="1" applyFont="1" applyFill="1" applyBorder="1" applyAlignment="1" applyProtection="1" quotePrefix="1">
      <alignment horizontal="center" vertical="center" wrapText="1"/>
      <protection locked="0"/>
    </xf>
    <xf numFmtId="3" fontId="13" fillId="0" borderId="0" xfId="319" applyNumberFormat="1" applyFont="1" applyFill="1" applyProtection="1">
      <alignment/>
      <protection locked="0"/>
    </xf>
    <xf numFmtId="3" fontId="23" fillId="0" borderId="26" xfId="310" applyNumberFormat="1" applyFont="1" applyFill="1" applyBorder="1" applyAlignment="1" applyProtection="1" quotePrefix="1">
      <alignment horizontal="right" vertical="center" wrapText="1"/>
      <protection locked="0"/>
    </xf>
    <xf numFmtId="3" fontId="23" fillId="0" borderId="12" xfId="310" applyNumberFormat="1" applyFont="1" applyFill="1" applyBorder="1" applyAlignment="1" applyProtection="1">
      <alignment horizontal="right" vertical="center" wrapText="1"/>
      <protection locked="0"/>
    </xf>
    <xf numFmtId="3" fontId="13" fillId="0" borderId="26" xfId="310" applyNumberFormat="1" applyFont="1" applyFill="1" applyBorder="1" applyAlignment="1" applyProtection="1" quotePrefix="1">
      <alignment horizontal="right" vertical="center" wrapText="1"/>
      <protection locked="0"/>
    </xf>
    <xf numFmtId="3" fontId="23" fillId="0" borderId="0" xfId="296" applyNumberFormat="1" applyFont="1" applyFill="1" applyAlignment="1">
      <alignment horizontal="right" vertical="center"/>
      <protection/>
    </xf>
    <xf numFmtId="3" fontId="13" fillId="0" borderId="0" xfId="296" applyNumberFormat="1" applyFont="1" applyFill="1" applyAlignment="1">
      <alignment horizontal="right" vertical="center"/>
      <protection/>
    </xf>
    <xf numFmtId="3" fontId="21" fillId="0" borderId="26" xfId="296" applyNumberFormat="1" applyFont="1" applyFill="1" applyBorder="1" applyAlignment="1" applyProtection="1">
      <alignment horizontal="right" vertical="center" wrapText="1"/>
      <protection locked="0"/>
    </xf>
    <xf numFmtId="3" fontId="21" fillId="0" borderId="27" xfId="296" applyNumberFormat="1" applyFont="1" applyFill="1" applyBorder="1" applyAlignment="1" applyProtection="1">
      <alignment horizontal="right" vertical="center" wrapText="1"/>
      <protection locked="0"/>
    </xf>
    <xf numFmtId="0" fontId="17" fillId="0" borderId="27" xfId="0" applyFont="1" applyBorder="1" applyAlignment="1">
      <alignment horizontal="center" wrapText="1"/>
    </xf>
    <xf numFmtId="3" fontId="17" fillId="0" borderId="26" xfId="0" applyNumberFormat="1" applyFont="1" applyBorder="1" applyAlignment="1">
      <alignment horizontal="center" vertical="center"/>
    </xf>
    <xf numFmtId="3" fontId="17" fillId="0" borderId="26" xfId="0" applyNumberFormat="1" applyFont="1" applyBorder="1" applyAlignment="1">
      <alignment horizontal="right" wrapText="1"/>
    </xf>
    <xf numFmtId="4" fontId="23" fillId="0" borderId="0" xfId="0" applyNumberFormat="1" applyFont="1" applyAlignment="1">
      <alignment horizontal="center"/>
    </xf>
    <xf numFmtId="4" fontId="23" fillId="0" borderId="0" xfId="0" applyNumberFormat="1" applyFont="1" applyAlignment="1">
      <alignment horizontal="right"/>
    </xf>
    <xf numFmtId="4" fontId="4" fillId="0" borderId="0" xfId="0" applyNumberFormat="1" applyFont="1" applyAlignment="1">
      <alignment/>
    </xf>
    <xf numFmtId="4" fontId="17" fillId="0" borderId="26" xfId="0" applyNumberFormat="1" applyFont="1" applyBorder="1" applyAlignment="1">
      <alignment horizontal="center" vertical="center"/>
    </xf>
    <xf numFmtId="4" fontId="17" fillId="0" borderId="26" xfId="0" applyNumberFormat="1" applyFont="1" applyBorder="1" applyAlignment="1">
      <alignment horizontal="right" wrapText="1"/>
    </xf>
    <xf numFmtId="4" fontId="17" fillId="0" borderId="26" xfId="0" applyNumberFormat="1" applyFont="1" applyBorder="1" applyAlignment="1">
      <alignment/>
    </xf>
    <xf numFmtId="4" fontId="17" fillId="0" borderId="27" xfId="0" applyNumberFormat="1" applyFont="1" applyBorder="1" applyAlignment="1">
      <alignment horizontal="right" wrapText="1"/>
    </xf>
    <xf numFmtId="4" fontId="17" fillId="0" borderId="27" xfId="0" applyNumberFormat="1" applyFont="1" applyBorder="1" applyAlignment="1">
      <alignment/>
    </xf>
    <xf numFmtId="4" fontId="0" fillId="0" borderId="0" xfId="0" applyNumberFormat="1" applyAlignment="1">
      <alignment/>
    </xf>
    <xf numFmtId="4" fontId="19" fillId="0" borderId="26"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17" fillId="0" borderId="27" xfId="0" applyNumberFormat="1" applyFont="1" applyBorder="1" applyAlignment="1">
      <alignment horizontal="right" wrapText="1"/>
    </xf>
    <xf numFmtId="3" fontId="19" fillId="0" borderId="26" xfId="0" applyNumberFormat="1" applyFont="1" applyBorder="1" applyAlignment="1">
      <alignment horizontal="center" vertical="center"/>
    </xf>
    <xf numFmtId="0" fontId="1" fillId="0" borderId="0" xfId="0" applyFont="1" applyAlignment="1">
      <alignment vertical="center"/>
    </xf>
    <xf numFmtId="0" fontId="4" fillId="0" borderId="1" xfId="0" applyFont="1" applyBorder="1" applyAlignment="1">
      <alignment horizontal="left" vertical="center" wrapText="1"/>
    </xf>
    <xf numFmtId="3" fontId="0" fillId="0" borderId="1" xfId="0" applyNumberFormat="1" applyFont="1" applyBorder="1" applyAlignment="1">
      <alignment/>
    </xf>
    <xf numFmtId="3" fontId="0" fillId="0" borderId="1" xfId="0" applyNumberFormat="1"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xf>
    <xf numFmtId="3" fontId="10" fillId="0" borderId="1" xfId="0" applyNumberFormat="1"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119" fillId="0" borderId="0" xfId="0" applyFont="1" applyAlignment="1">
      <alignment horizontal="center"/>
    </xf>
    <xf numFmtId="3" fontId="10" fillId="0" borderId="1" xfId="0" applyNumberFormat="1" applyFont="1" applyBorder="1" applyAlignment="1">
      <alignment horizontal="center"/>
    </xf>
    <xf numFmtId="0" fontId="119" fillId="0" borderId="0" xfId="0" applyFont="1" applyAlignment="1">
      <alignment horizontal="right"/>
    </xf>
    <xf numFmtId="0" fontId="42" fillId="0" borderId="34" xfId="0" applyFont="1" applyBorder="1" applyAlignment="1">
      <alignment horizontal="right" vertical="center"/>
    </xf>
    <xf numFmtId="0" fontId="10" fillId="0" borderId="1" xfId="0" applyFont="1" applyBorder="1" applyAlignment="1">
      <alignment horizontal="right"/>
    </xf>
    <xf numFmtId="0" fontId="4" fillId="0" borderId="1" xfId="0" applyFont="1" applyBorder="1" applyAlignment="1">
      <alignment horizontal="right" vertical="center" wrapText="1"/>
    </xf>
    <xf numFmtId="4" fontId="0" fillId="0" borderId="1" xfId="0" applyNumberFormat="1" applyFont="1" applyBorder="1" applyAlignment="1">
      <alignment/>
    </xf>
    <xf numFmtId="4" fontId="0" fillId="0" borderId="1" xfId="0" applyNumberFormat="1" applyFont="1" applyBorder="1" applyAlignment="1">
      <alignment horizontal="center"/>
    </xf>
    <xf numFmtId="4" fontId="10" fillId="0" borderId="1" xfId="0" applyNumberFormat="1" applyFont="1" applyBorder="1" applyAlignment="1">
      <alignment/>
    </xf>
    <xf numFmtId="0" fontId="10" fillId="0" borderId="1" xfId="0" applyFont="1" applyBorder="1" applyAlignment="1">
      <alignment horizontal="center"/>
    </xf>
    <xf numFmtId="0" fontId="17" fillId="0" borderId="0" xfId="0" applyFont="1" applyAlignment="1">
      <alignment/>
    </xf>
    <xf numFmtId="3" fontId="4" fillId="0" borderId="1" xfId="0" applyNumberFormat="1" applyFont="1" applyBorder="1" applyAlignment="1">
      <alignment/>
    </xf>
    <xf numFmtId="3" fontId="17" fillId="0" borderId="2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4" fillId="0" borderId="34" xfId="0" applyFont="1" applyBorder="1" applyAlignment="1">
      <alignment/>
    </xf>
    <xf numFmtId="0" fontId="10" fillId="0" borderId="34" xfId="0" applyFont="1" applyBorder="1" applyAlignment="1">
      <alignment horizont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horizontal="right" vertical="center"/>
    </xf>
    <xf numFmtId="3" fontId="4" fillId="0" borderId="34" xfId="0" applyNumberFormat="1" applyFont="1" applyBorder="1" applyAlignment="1">
      <alignment/>
    </xf>
    <xf numFmtId="3" fontId="4" fillId="0" borderId="34" xfId="0" applyNumberFormat="1" applyFont="1" applyBorder="1" applyAlignment="1">
      <alignment horizontal="center"/>
    </xf>
    <xf numFmtId="3" fontId="4" fillId="0" borderId="1" xfId="0" applyNumberFormat="1" applyFont="1" applyBorder="1" applyAlignment="1">
      <alignment horizontal="left" vertical="center" wrapText="1"/>
    </xf>
    <xf numFmtId="168" fontId="23" fillId="0" borderId="24" xfId="140" applyNumberFormat="1" applyFont="1" applyFill="1" applyBorder="1" applyAlignment="1">
      <alignment horizontal="center" wrapText="1"/>
    </xf>
    <xf numFmtId="0" fontId="23" fillId="0" borderId="1" xfId="0" applyFont="1" applyFill="1" applyBorder="1" applyAlignment="1">
      <alignment vertical="top"/>
    </xf>
    <xf numFmtId="0" fontId="19"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top" wrapText="1"/>
    </xf>
    <xf numFmtId="3" fontId="17" fillId="0" borderId="1" xfId="331" applyNumberFormat="1" applyFont="1" applyBorder="1" applyAlignment="1">
      <alignment horizontal="right" vertical="center" wrapText="1"/>
      <protection/>
    </xf>
    <xf numFmtId="3" fontId="17" fillId="0" borderId="1" xfId="0" applyNumberFormat="1" applyFont="1" applyBorder="1" applyAlignment="1">
      <alignment horizontal="right" vertical="center"/>
    </xf>
    <xf numFmtId="0" fontId="42" fillId="0" borderId="1" xfId="0" applyFont="1" applyBorder="1" applyAlignment="1">
      <alignment horizontal="left" vertical="center" wrapText="1"/>
    </xf>
    <xf numFmtId="3" fontId="17" fillId="0" borderId="1" xfId="0" applyNumberFormat="1" applyFont="1" applyBorder="1" applyAlignment="1">
      <alignment horizontal="center" vertical="center"/>
    </xf>
    <xf numFmtId="0" fontId="42" fillId="0" borderId="1" xfId="0" applyFont="1" applyBorder="1" applyAlignment="1">
      <alignment vertical="center" wrapText="1"/>
    </xf>
    <xf numFmtId="0" fontId="17" fillId="56" borderId="1" xfId="0" applyFont="1" applyFill="1" applyBorder="1" applyAlignment="1">
      <alignment horizontal="center" vertical="top" wrapText="1"/>
    </xf>
    <xf numFmtId="0" fontId="17" fillId="56" borderId="1" xfId="0" applyFont="1" applyFill="1" applyBorder="1" applyAlignment="1">
      <alignment horizontal="center" vertical="center"/>
    </xf>
    <xf numFmtId="0" fontId="17" fillId="56" borderId="1" xfId="0" applyFont="1" applyFill="1" applyBorder="1" applyAlignment="1">
      <alignment vertical="center" wrapText="1"/>
    </xf>
    <xf numFmtId="3" fontId="17" fillId="56" borderId="1" xfId="331" applyNumberFormat="1" applyFont="1" applyFill="1" applyBorder="1" applyAlignment="1">
      <alignment horizontal="right" vertical="center" wrapText="1"/>
      <protection/>
    </xf>
    <xf numFmtId="3" fontId="17" fillId="56" borderId="1" xfId="0" applyNumberFormat="1" applyFont="1" applyFill="1" applyBorder="1" applyAlignment="1">
      <alignment horizontal="right" vertical="center"/>
    </xf>
    <xf numFmtId="3" fontId="17" fillId="0" borderId="1" xfId="0" applyNumberFormat="1" applyFont="1" applyFill="1" applyBorder="1" applyAlignment="1">
      <alignment horizontal="right" vertical="center"/>
    </xf>
    <xf numFmtId="0" fontId="17" fillId="56" borderId="1" xfId="0" applyFont="1" applyFill="1" applyBorder="1" applyAlignment="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top" wrapText="1"/>
    </xf>
    <xf numFmtId="3" fontId="17" fillId="0" borderId="1" xfId="331" applyNumberFormat="1" applyFont="1" applyFill="1" applyBorder="1" applyAlignment="1">
      <alignment horizontal="right" vertical="center" wrapText="1"/>
      <protection/>
    </xf>
    <xf numFmtId="3" fontId="17" fillId="56" borderId="1" xfId="0" applyNumberFormat="1" applyFont="1" applyFill="1" applyBorder="1" applyAlignment="1">
      <alignment horizontal="right" vertical="top" wrapText="1"/>
    </xf>
    <xf numFmtId="0" fontId="17" fillId="56" borderId="22" xfId="0" applyFont="1" applyFill="1" applyBorder="1" applyAlignment="1">
      <alignment horizontal="center" vertical="top" wrapText="1"/>
    </xf>
    <xf numFmtId="3" fontId="17" fillId="0" borderId="34" xfId="0" applyNumberFormat="1" applyFont="1" applyFill="1" applyBorder="1" applyAlignment="1">
      <alignment horizontal="right" vertical="center"/>
    </xf>
    <xf numFmtId="0" fontId="17" fillId="0" borderId="1" xfId="0" applyFont="1" applyBorder="1" applyAlignment="1">
      <alignment vertical="top" wrapText="1"/>
    </xf>
    <xf numFmtId="3" fontId="17" fillId="0" borderId="1" xfId="0" applyNumberFormat="1" applyFont="1" applyBorder="1" applyAlignment="1">
      <alignment horizontal="right" vertical="top" wrapText="1"/>
    </xf>
    <xf numFmtId="0" fontId="17" fillId="0" borderId="1" xfId="0" applyFont="1" applyBorder="1" applyAlignment="1">
      <alignment vertical="center"/>
    </xf>
    <xf numFmtId="3" fontId="17" fillId="0" borderId="1" xfId="0" applyNumberFormat="1" applyFont="1" applyBorder="1" applyAlignment="1">
      <alignment horizontal="right" vertical="center" wrapText="1"/>
    </xf>
    <xf numFmtId="0" fontId="17" fillId="56" borderId="1" xfId="0" applyFont="1" applyFill="1" applyBorder="1" applyAlignment="1">
      <alignment vertical="top" wrapText="1"/>
    </xf>
    <xf numFmtId="0" fontId="17" fillId="0" borderId="1" xfId="0" applyFont="1" applyBorder="1" applyAlignment="1">
      <alignment horizontal="left" vertical="top" wrapText="1"/>
    </xf>
    <xf numFmtId="0" fontId="17" fillId="0" borderId="34" xfId="0" applyFont="1" applyBorder="1" applyAlignment="1">
      <alignment horizontal="center" vertical="center"/>
    </xf>
    <xf numFmtId="3" fontId="17" fillId="0" borderId="34" xfId="0" applyNumberFormat="1" applyFont="1" applyBorder="1" applyAlignment="1">
      <alignment horizontal="right" vertical="center"/>
    </xf>
    <xf numFmtId="3" fontId="17" fillId="0" borderId="24" xfId="0" applyNumberFormat="1" applyFont="1" applyBorder="1" applyAlignment="1">
      <alignment horizontal="center" vertical="center" wrapText="1"/>
    </xf>
    <xf numFmtId="3" fontId="19" fillId="0" borderId="1" xfId="0" applyNumberFormat="1" applyFont="1" applyBorder="1" applyAlignment="1">
      <alignment horizontal="right" vertical="center" wrapText="1"/>
    </xf>
    <xf numFmtId="0" fontId="17" fillId="0" borderId="1" xfId="0" applyFont="1" applyBorder="1" applyAlignment="1">
      <alignment horizontal="center"/>
    </xf>
    <xf numFmtId="0" fontId="13" fillId="0" borderId="1" xfId="0" applyFont="1" applyBorder="1" applyAlignment="1">
      <alignment vertical="center" wrapText="1"/>
    </xf>
    <xf numFmtId="3" fontId="17" fillId="0" borderId="1" xfId="0" applyNumberFormat="1" applyFont="1" applyBorder="1" applyAlignment="1">
      <alignment horizontal="right"/>
    </xf>
    <xf numFmtId="0" fontId="13" fillId="0" borderId="1" xfId="309" applyFont="1" applyBorder="1" applyAlignment="1">
      <alignment vertical="center"/>
      <protection/>
    </xf>
    <xf numFmtId="0" fontId="13" fillId="0" borderId="1" xfId="0" applyFont="1" applyFill="1" applyBorder="1" applyAlignment="1">
      <alignment horizontal="center" vertical="center" wrapText="1"/>
    </xf>
    <xf numFmtId="0" fontId="23" fillId="0" borderId="1" xfId="0" applyFont="1" applyFill="1" applyBorder="1" applyAlignment="1">
      <alignment wrapText="1"/>
    </xf>
    <xf numFmtId="0" fontId="19" fillId="0" borderId="1" xfId="0" applyFont="1" applyBorder="1" applyAlignment="1">
      <alignment horizontal="left" vertical="center" wrapText="1"/>
    </xf>
    <xf numFmtId="0" fontId="17" fillId="0" borderId="1" xfId="331" applyNumberFormat="1" applyFont="1" applyBorder="1" applyAlignment="1">
      <alignment horizontal="center" vertical="center" wrapText="1"/>
      <protection/>
    </xf>
    <xf numFmtId="3" fontId="42" fillId="0" borderId="1" xfId="331" applyNumberFormat="1" applyFont="1" applyBorder="1" applyAlignment="1">
      <alignment horizontal="right" vertical="center" wrapText="1"/>
      <protection/>
    </xf>
    <xf numFmtId="3" fontId="19" fillId="0" borderId="1" xfId="331" applyNumberFormat="1" applyFont="1" applyBorder="1" applyAlignment="1">
      <alignment horizontal="right" vertical="center" wrapText="1"/>
      <protection/>
    </xf>
    <xf numFmtId="0" fontId="19" fillId="0" borderId="1" xfId="296" applyFont="1" applyBorder="1" applyAlignment="1">
      <alignment vertical="center" wrapText="1"/>
      <protection/>
    </xf>
    <xf numFmtId="0" fontId="42" fillId="0" borderId="1" xfId="296" applyFont="1" applyBorder="1" applyAlignment="1">
      <alignment vertical="center" wrapText="1"/>
      <protection/>
    </xf>
    <xf numFmtId="0" fontId="17" fillId="0" borderId="1" xfId="296" applyFont="1" applyBorder="1" applyAlignment="1">
      <alignment vertical="center" wrapText="1"/>
      <protection/>
    </xf>
    <xf numFmtId="0" fontId="19" fillId="0" borderId="1" xfId="284" applyFont="1" applyBorder="1" applyAlignment="1" quotePrefix="1">
      <alignment horizontal="center" vertical="center"/>
      <protection/>
    </xf>
    <xf numFmtId="0" fontId="19" fillId="0" borderId="1" xfId="284" applyFont="1" applyBorder="1" applyAlignment="1">
      <alignment horizontal="center" vertical="center"/>
      <protection/>
    </xf>
    <xf numFmtId="0" fontId="91" fillId="0" borderId="1" xfId="0" applyFont="1" applyBorder="1" applyAlignment="1">
      <alignment horizontal="center" vertical="top"/>
    </xf>
    <xf numFmtId="0" fontId="19" fillId="0" borderId="1" xfId="296" applyFont="1" applyBorder="1" applyAlignment="1">
      <alignment horizontal="left" vertical="center" wrapText="1"/>
      <protection/>
    </xf>
    <xf numFmtId="0" fontId="42" fillId="0" borderId="1" xfId="296" applyFont="1" applyBorder="1" applyAlignment="1">
      <alignment horizontal="left" vertical="center" wrapText="1"/>
      <protection/>
    </xf>
    <xf numFmtId="219" fontId="42" fillId="0" borderId="1" xfId="331" applyNumberFormat="1" applyFont="1" applyBorder="1" applyAlignment="1">
      <alignment horizontal="center" vertical="center" wrapText="1"/>
      <protection/>
    </xf>
    <xf numFmtId="0" fontId="19" fillId="0" borderId="1" xfId="0" applyFont="1" applyBorder="1" applyAlignment="1">
      <alignment vertical="center" wrapText="1"/>
    </xf>
    <xf numFmtId="0" fontId="42" fillId="0" borderId="1" xfId="0" applyFont="1" applyBorder="1" applyAlignment="1">
      <alignment horizontal="center" vertical="center"/>
    </xf>
    <xf numFmtId="3" fontId="42" fillId="0" borderId="1" xfId="331" applyNumberFormat="1" applyFont="1" applyFill="1" applyBorder="1" applyAlignment="1">
      <alignment horizontal="right" vertical="center" wrapText="1"/>
      <protection/>
    </xf>
    <xf numFmtId="0" fontId="1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19" fillId="0" borderId="0" xfId="0" applyFont="1" applyFill="1" applyAlignment="1">
      <alignment horizontal="center" vertical="center"/>
    </xf>
    <xf numFmtId="0" fontId="23" fillId="0" borderId="0" xfId="0" applyFont="1" applyFill="1" applyAlignment="1">
      <alignment horizontal="right" vertical="center"/>
    </xf>
    <xf numFmtId="0" fontId="19" fillId="0" borderId="0" xfId="0" applyFont="1" applyFill="1" applyBorder="1" applyAlignment="1">
      <alignment horizontal="left" vertical="center"/>
    </xf>
    <xf numFmtId="0" fontId="19" fillId="0" borderId="24"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3" fontId="10" fillId="0" borderId="1" xfId="0" applyNumberFormat="1" applyFont="1" applyFill="1" applyBorder="1" applyAlignment="1">
      <alignment vertical="center" wrapTex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center" vertical="center" shrinkToFit="1"/>
    </xf>
    <xf numFmtId="175" fontId="4" fillId="0" borderId="1" xfId="0" applyNumberFormat="1" applyFont="1" applyFill="1" applyBorder="1" applyAlignment="1">
      <alignment horizontal="center" vertical="center" wrapText="1"/>
    </xf>
    <xf numFmtId="0" fontId="10" fillId="0" borderId="0" xfId="0" applyFont="1" applyFill="1" applyBorder="1" applyAlignment="1">
      <alignment vertical="center"/>
    </xf>
    <xf numFmtId="3" fontId="10" fillId="0" borderId="1" xfId="0" applyNumberFormat="1" applyFont="1" applyFill="1" applyBorder="1" applyAlignment="1">
      <alignment horizontal="right" vertical="center" shrinkToFi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168" fontId="17" fillId="0" borderId="0" xfId="154" applyNumberFormat="1" applyFont="1" applyAlignment="1">
      <alignment vertical="center"/>
    </xf>
    <xf numFmtId="3" fontId="17" fillId="0" borderId="1" xfId="0"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7"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0" xfId="0" applyFont="1" applyFill="1" applyAlignment="1">
      <alignment vertical="center" shrinkToFit="1"/>
    </xf>
    <xf numFmtId="0" fontId="17" fillId="0" borderId="0" xfId="0" applyFont="1" applyFill="1" applyAlignment="1">
      <alignment horizontal="right" vertical="center" wrapText="1"/>
    </xf>
    <xf numFmtId="0" fontId="17" fillId="0" borderId="0" xfId="0" applyFont="1" applyFill="1" applyBorder="1" applyAlignment="1">
      <alignment horizontal="left" vertical="center"/>
    </xf>
    <xf numFmtId="0" fontId="120"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1" xfId="0" applyFont="1" applyFill="1" applyBorder="1" applyAlignment="1">
      <alignment horizontal="center" vertical="center" shrinkToFit="1"/>
    </xf>
    <xf numFmtId="3" fontId="19" fillId="0" borderId="1" xfId="0" applyNumberFormat="1" applyFont="1" applyFill="1" applyBorder="1" applyAlignment="1">
      <alignment horizontal="right" vertical="center" shrinkToFit="1"/>
    </xf>
    <xf numFmtId="3" fontId="19"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left" vertical="center"/>
    </xf>
    <xf numFmtId="3" fontId="19"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1" xfId="0" applyNumberFormat="1" applyFont="1" applyFill="1" applyBorder="1" applyAlignment="1">
      <alignment horizontal="left" vertical="center" wrapText="1"/>
    </xf>
    <xf numFmtId="0" fontId="19" fillId="0" borderId="24" xfId="0" applyNumberFormat="1" applyFont="1" applyFill="1" applyBorder="1" applyAlignment="1">
      <alignment horizontal="left" vertical="center" wrapText="1"/>
    </xf>
    <xf numFmtId="3" fontId="19" fillId="0" borderId="24" xfId="0" applyNumberFormat="1" applyFont="1" applyFill="1" applyBorder="1" applyAlignment="1">
      <alignment horizontal="right" vertical="center" shrinkToFit="1"/>
    </xf>
    <xf numFmtId="0" fontId="186" fillId="0" borderId="0" xfId="0" applyFont="1" applyFill="1" applyBorder="1" applyAlignment="1">
      <alignment vertical="center"/>
    </xf>
    <xf numFmtId="3" fontId="17" fillId="0" borderId="0" xfId="0" applyNumberFormat="1" applyFont="1" applyFill="1" applyBorder="1" applyAlignment="1">
      <alignment horizontal="right" vertical="center" wrapText="1"/>
    </xf>
    <xf numFmtId="0" fontId="19" fillId="0" borderId="0" xfId="0" applyFont="1" applyFill="1" applyBorder="1" applyAlignment="1">
      <alignment vertical="center" wrapText="1"/>
    </xf>
    <xf numFmtId="0" fontId="17" fillId="0" borderId="0" xfId="0" applyFont="1" applyFill="1" applyAlignment="1">
      <alignment horizontal="right" vertical="center"/>
    </xf>
    <xf numFmtId="168" fontId="23" fillId="0" borderId="1" xfId="155" applyNumberFormat="1" applyFont="1" applyFill="1" applyBorder="1" applyAlignment="1">
      <alignment horizontal="center" vertical="center" wrapText="1"/>
    </xf>
    <xf numFmtId="168" fontId="23" fillId="0" borderId="1" xfId="155" applyNumberFormat="1" applyFont="1" applyFill="1" applyBorder="1" applyAlignment="1">
      <alignment vertical="center" wrapText="1"/>
    </xf>
    <xf numFmtId="168" fontId="23" fillId="0" borderId="0" xfId="0" applyNumberFormat="1" applyFont="1" applyFill="1" applyAlignment="1">
      <alignment vertical="center" wrapText="1"/>
    </xf>
    <xf numFmtId="217" fontId="23" fillId="0" borderId="0" xfId="0" applyNumberFormat="1" applyFont="1" applyFill="1" applyAlignment="1">
      <alignment vertical="center" wrapText="1"/>
    </xf>
    <xf numFmtId="0" fontId="126" fillId="0" borderId="1" xfId="296" applyFont="1" applyBorder="1" applyAlignment="1">
      <alignment horizontal="left" vertical="center" wrapText="1"/>
      <protection/>
    </xf>
    <xf numFmtId="0" fontId="126" fillId="0" borderId="1" xfId="296" applyFont="1" applyBorder="1" applyAlignment="1">
      <alignment vertical="center" wrapText="1"/>
      <protection/>
    </xf>
    <xf numFmtId="3" fontId="17" fillId="0" borderId="1" xfId="296" applyNumberFormat="1" applyFont="1" applyBorder="1" applyAlignment="1">
      <alignment horizontal="right" vertical="center" wrapText="1"/>
      <protection/>
    </xf>
    <xf numFmtId="175" fontId="17" fillId="0" borderId="0" xfId="0" applyNumberFormat="1" applyFont="1" applyFill="1" applyBorder="1" applyAlignment="1">
      <alignment horizontal="center" vertical="center" wrapText="1"/>
    </xf>
    <xf numFmtId="0" fontId="126" fillId="0" borderId="0" xfId="296" applyFont="1" applyBorder="1" applyAlignment="1">
      <alignment vertical="center" wrapText="1"/>
      <protection/>
    </xf>
    <xf numFmtId="0" fontId="17" fillId="0" borderId="0" xfId="0" applyFont="1" applyFill="1" applyBorder="1" applyAlignment="1">
      <alignment horizontal="center" vertical="center" shrinkToFit="1"/>
    </xf>
    <xf numFmtId="3" fontId="17" fillId="0" borderId="0" xfId="0" applyNumberFormat="1" applyFont="1" applyFill="1" applyBorder="1" applyAlignment="1">
      <alignment horizontal="right" vertical="center" shrinkToFit="1"/>
    </xf>
    <xf numFmtId="3" fontId="19" fillId="0" borderId="0" xfId="0" applyNumberFormat="1" applyFont="1" applyFill="1" applyBorder="1" applyAlignment="1">
      <alignment horizontal="right" vertical="center" shrinkToFit="1"/>
    </xf>
    <xf numFmtId="3" fontId="120" fillId="0" borderId="0" xfId="0" applyNumberFormat="1" applyFont="1" applyFill="1" applyBorder="1" applyAlignment="1">
      <alignment horizontal="right" vertical="center" shrinkToFit="1"/>
    </xf>
    <xf numFmtId="3" fontId="42" fillId="0" borderId="0" xfId="0" applyNumberFormat="1" applyFont="1" applyFill="1" applyBorder="1" applyAlignment="1">
      <alignment horizontal="right" vertical="center" shrinkToFit="1"/>
    </xf>
    <xf numFmtId="3" fontId="17" fillId="0" borderId="0" xfId="296" applyNumberFormat="1" applyFont="1" applyBorder="1" applyAlignment="1">
      <alignment horizontal="right" vertical="center" wrapText="1"/>
      <protection/>
    </xf>
    <xf numFmtId="0" fontId="179" fillId="0" borderId="1" xfId="0" applyFont="1" applyBorder="1" applyAlignment="1">
      <alignment horizontal="center" vertical="center" wrapText="1"/>
    </xf>
    <xf numFmtId="0" fontId="13" fillId="0" borderId="1" xfId="284" applyFont="1" applyBorder="1" applyAlignment="1">
      <alignment horizontal="center" vertical="center" wrapText="1"/>
      <protection/>
    </xf>
    <xf numFmtId="3" fontId="19" fillId="0" borderId="1" xfId="0" applyNumberFormat="1" applyFont="1" applyBorder="1" applyAlignment="1">
      <alignment horizontal="right" vertical="center"/>
    </xf>
    <xf numFmtId="3" fontId="19" fillId="56" borderId="1" xfId="0" applyNumberFormat="1" applyFont="1" applyFill="1" applyBorder="1" applyAlignment="1">
      <alignment horizontal="right" vertical="center"/>
    </xf>
    <xf numFmtId="0" fontId="23" fillId="0" borderId="0" xfId="0" applyFont="1" applyFill="1" applyBorder="1" applyAlignment="1">
      <alignment vertical="top"/>
    </xf>
    <xf numFmtId="0" fontId="19" fillId="0" borderId="1" xfId="0" applyFont="1" applyBorder="1" applyAlignment="1">
      <alignment vertical="center"/>
    </xf>
    <xf numFmtId="0" fontId="19" fillId="0" borderId="40" xfId="0" applyFont="1" applyBorder="1" applyAlignment="1">
      <alignment vertical="center" wrapText="1"/>
    </xf>
    <xf numFmtId="3" fontId="19" fillId="0" borderId="34" xfId="0" applyNumberFormat="1" applyFont="1" applyBorder="1" applyAlignment="1">
      <alignment horizontal="right" vertical="center"/>
    </xf>
    <xf numFmtId="0" fontId="13" fillId="0" borderId="0" xfId="0" applyFont="1" applyFill="1" applyAlignment="1">
      <alignment wrapText="1"/>
    </xf>
    <xf numFmtId="0" fontId="13" fillId="0" borderId="24" xfId="0" applyFont="1" applyFill="1" applyBorder="1" applyAlignment="1">
      <alignment horizontal="center" vertical="top" wrapText="1"/>
    </xf>
    <xf numFmtId="0" fontId="13" fillId="0" borderId="0" xfId="0" applyFont="1" applyAlignment="1">
      <alignment horizontal="center" vertical="center" wrapText="1"/>
    </xf>
    <xf numFmtId="0" fontId="19" fillId="0" borderId="1" xfId="0" applyFont="1" applyFill="1" applyBorder="1" applyAlignment="1">
      <alignment horizontal="center"/>
    </xf>
    <xf numFmtId="0" fontId="19" fillId="0" borderId="24" xfId="0" applyFont="1" applyFill="1" applyBorder="1" applyAlignment="1">
      <alignment horizontal="center" vertical="top" wrapText="1"/>
    </xf>
    <xf numFmtId="0" fontId="19" fillId="0" borderId="24" xfId="0" applyFont="1" applyFill="1" applyBorder="1" applyAlignment="1">
      <alignment horizontal="center"/>
    </xf>
    <xf numFmtId="168" fontId="19" fillId="0" borderId="24" xfId="154" applyNumberFormat="1" applyFont="1" applyFill="1" applyBorder="1" applyAlignment="1">
      <alignment horizontal="center" wrapText="1"/>
    </xf>
    <xf numFmtId="0" fontId="17" fillId="0" borderId="24" xfId="0" applyFont="1" applyFill="1" applyBorder="1" applyAlignment="1">
      <alignment horizontal="center" vertical="top" wrapText="1"/>
    </xf>
    <xf numFmtId="0" fontId="19" fillId="0" borderId="1" xfId="0" applyFont="1" applyFill="1" applyBorder="1" applyAlignment="1">
      <alignment horizontal="center" vertical="top" wrapText="1"/>
    </xf>
    <xf numFmtId="168" fontId="19" fillId="0" borderId="24" xfId="140" applyNumberFormat="1" applyFont="1" applyFill="1" applyBorder="1" applyAlignment="1">
      <alignment horizontal="center" wrapText="1"/>
    </xf>
    <xf numFmtId="168" fontId="23" fillId="0" borderId="20" xfId="140" applyNumberFormat="1" applyFont="1" applyBorder="1" applyAlignment="1">
      <alignment horizontal="right" vertical="center" wrapText="1"/>
    </xf>
    <xf numFmtId="216" fontId="23" fillId="0" borderId="20" xfId="140" applyNumberFormat="1" applyFont="1" applyBorder="1" applyAlignment="1">
      <alignment horizontal="right" vertical="center" wrapText="1"/>
    </xf>
    <xf numFmtId="0" fontId="17" fillId="0" borderId="22" xfId="296" applyFont="1" applyBorder="1" applyAlignment="1">
      <alignment vertical="center" wrapText="1"/>
      <protection/>
    </xf>
    <xf numFmtId="0" fontId="17" fillId="0" borderId="26" xfId="296" applyFont="1" applyBorder="1" applyAlignment="1">
      <alignment vertical="center"/>
      <protection/>
    </xf>
    <xf numFmtId="0" fontId="13" fillId="0" borderId="20" xfId="0" applyFont="1" applyBorder="1" applyAlignment="1">
      <alignment horizontal="center" vertical="center"/>
    </xf>
    <xf numFmtId="43" fontId="17" fillId="0" borderId="26" xfId="154" applyFont="1" applyBorder="1" applyAlignment="1">
      <alignment horizontal="justify" vertical="center" wrapText="1"/>
    </xf>
    <xf numFmtId="43" fontId="17" fillId="0" borderId="26" xfId="154" applyNumberFormat="1" applyFont="1" applyBorder="1" applyAlignment="1">
      <alignment horizontal="justify" vertical="center" wrapText="1"/>
    </xf>
    <xf numFmtId="43" fontId="17" fillId="0" borderId="22" xfId="154" applyFont="1" applyBorder="1" applyAlignment="1">
      <alignment vertical="center"/>
    </xf>
    <xf numFmtId="37" fontId="17" fillId="0" borderId="22" xfId="154" applyNumberFormat="1" applyFont="1" applyBorder="1" applyAlignment="1">
      <alignment vertical="center"/>
    </xf>
    <xf numFmtId="43" fontId="17" fillId="0" borderId="26" xfId="154" applyFont="1" applyBorder="1" applyAlignment="1">
      <alignment horizontal="left" vertical="center" wrapText="1"/>
    </xf>
    <xf numFmtId="43" fontId="17" fillId="0" borderId="26" xfId="154" applyFont="1" applyBorder="1" applyAlignment="1">
      <alignment horizontal="center" vertical="center" wrapText="1"/>
    </xf>
    <xf numFmtId="3" fontId="16" fillId="0" borderId="0" xfId="0" applyNumberFormat="1" applyFont="1" applyFill="1" applyAlignment="1">
      <alignment/>
    </xf>
    <xf numFmtId="0" fontId="0" fillId="0" borderId="1" xfId="0" applyBorder="1" applyAlignment="1">
      <alignment/>
    </xf>
    <xf numFmtId="168" fontId="0" fillId="0" borderId="0" xfId="154" applyNumberFormat="1" applyFont="1" applyAlignment="1">
      <alignment/>
    </xf>
    <xf numFmtId="0" fontId="13" fillId="0" borderId="26" xfId="0" applyFont="1" applyBorder="1" applyAlignment="1">
      <alignment wrapText="1"/>
    </xf>
    <xf numFmtId="0" fontId="13" fillId="0" borderId="26" xfId="0" applyFont="1" applyFill="1" applyBorder="1" applyAlignment="1">
      <alignment horizontal="left" vertical="center" wrapText="1"/>
    </xf>
    <xf numFmtId="0" fontId="13" fillId="0" borderId="26" xfId="0" applyFont="1" applyFill="1" applyBorder="1" applyAlignment="1">
      <alignment horizontal="left" vertical="top" wrapText="1"/>
    </xf>
    <xf numFmtId="0" fontId="13" fillId="0" borderId="26" xfId="0" applyFont="1" applyBorder="1" applyAlignment="1">
      <alignment horizontal="left" wrapText="1"/>
    </xf>
    <xf numFmtId="0" fontId="126" fillId="0" borderId="0" xfId="286" applyFont="1" applyBorder="1" applyAlignment="1">
      <alignment horizontal="center" vertical="center"/>
      <protection/>
    </xf>
    <xf numFmtId="0" fontId="13" fillId="0" borderId="26" xfId="0" applyFont="1" applyFill="1" applyBorder="1" applyAlignment="1">
      <alignment horizontal="center" vertical="center" wrapText="1"/>
    </xf>
    <xf numFmtId="0" fontId="13" fillId="0" borderId="26" xfId="0" applyFont="1" applyBorder="1" applyAlignment="1">
      <alignment vertical="center" wrapText="1"/>
    </xf>
    <xf numFmtId="0" fontId="120" fillId="0" borderId="36" xfId="0" applyFont="1" applyFill="1" applyBorder="1" applyAlignment="1">
      <alignment horizontal="center" vertical="center"/>
    </xf>
    <xf numFmtId="168" fontId="42" fillId="0" borderId="36" xfId="154" applyNumberFormat="1" applyFont="1" applyFill="1" applyBorder="1" applyAlignment="1">
      <alignment vertical="center"/>
    </xf>
    <xf numFmtId="0" fontId="17" fillId="0" borderId="37" xfId="0" applyFont="1" applyFill="1" applyBorder="1" applyAlignment="1">
      <alignment horizontal="right" vertical="center"/>
    </xf>
    <xf numFmtId="168" fontId="19" fillId="0" borderId="1" xfId="0" applyNumberFormat="1" applyFont="1" applyFill="1" applyBorder="1" applyAlignment="1">
      <alignment horizontal="right" vertical="center"/>
    </xf>
    <xf numFmtId="3" fontId="17" fillId="0" borderId="36" xfId="0" applyNumberFormat="1" applyFont="1" applyFill="1" applyBorder="1" applyAlignment="1">
      <alignment horizontal="right" vertical="center"/>
    </xf>
    <xf numFmtId="43" fontId="42" fillId="0" borderId="36" xfId="0" applyNumberFormat="1" applyFont="1" applyFill="1" applyBorder="1" applyAlignment="1">
      <alignment horizontal="justify" vertical="center"/>
    </xf>
    <xf numFmtId="3" fontId="17" fillId="0" borderId="26" xfId="0" applyNumberFormat="1" applyFont="1" applyBorder="1" applyAlignment="1">
      <alignment/>
    </xf>
    <xf numFmtId="0" fontId="42" fillId="0" borderId="36" xfId="0" applyFont="1" applyFill="1" applyBorder="1" applyAlignment="1">
      <alignment horizontal="center" vertical="center"/>
    </xf>
    <xf numFmtId="168" fontId="42" fillId="0" borderId="36" xfId="154" applyNumberFormat="1" applyFont="1" applyFill="1" applyBorder="1" applyAlignment="1">
      <alignment horizontal="justify" vertical="center"/>
    </xf>
    <xf numFmtId="0" fontId="17" fillId="0" borderId="36" xfId="0" applyFont="1" applyFill="1" applyBorder="1" applyAlignment="1">
      <alignment horizontal="justify" vertical="center"/>
    </xf>
    <xf numFmtId="168" fontId="17" fillId="0" borderId="36" xfId="0" applyNumberFormat="1" applyFont="1" applyFill="1" applyBorder="1" applyAlignment="1">
      <alignment horizontal="justify" vertical="center"/>
    </xf>
    <xf numFmtId="43" fontId="17" fillId="0" borderId="36" xfId="0" applyNumberFormat="1" applyFont="1" applyFill="1" applyBorder="1" applyAlignment="1">
      <alignment horizontal="justify" vertical="center"/>
    </xf>
    <xf numFmtId="168" fontId="17" fillId="0" borderId="20" xfId="154" applyNumberFormat="1" applyFont="1" applyFill="1" applyBorder="1" applyAlignment="1">
      <alignment vertical="center"/>
    </xf>
    <xf numFmtId="168" fontId="19" fillId="0" borderId="1" xfId="154" applyNumberFormat="1" applyFont="1" applyFill="1" applyBorder="1" applyAlignment="1">
      <alignment horizontal="right" vertical="center"/>
    </xf>
    <xf numFmtId="168" fontId="17" fillId="0" borderId="36" xfId="154" applyNumberFormat="1" applyFont="1" applyFill="1" applyBorder="1" applyAlignment="1">
      <alignment vertical="center"/>
    </xf>
    <xf numFmtId="0" fontId="42" fillId="0" borderId="20" xfId="0" applyFont="1" applyFill="1" applyBorder="1" applyAlignment="1">
      <alignment horizontal="center" vertical="center"/>
    </xf>
    <xf numFmtId="0" fontId="42" fillId="0" borderId="20" xfId="0" applyFont="1" applyFill="1" applyBorder="1" applyAlignment="1">
      <alignment horizontal="justify" vertical="center"/>
    </xf>
    <xf numFmtId="168" fontId="42" fillId="0" borderId="20" xfId="154" applyNumberFormat="1" applyFont="1" applyFill="1" applyBorder="1" applyAlignment="1">
      <alignment vertical="center"/>
    </xf>
    <xf numFmtId="0" fontId="42" fillId="0" borderId="1" xfId="0" applyFont="1" applyFill="1" applyBorder="1" applyAlignment="1">
      <alignment horizontal="center" vertical="center"/>
    </xf>
    <xf numFmtId="0" fontId="42" fillId="0" borderId="1" xfId="0" applyFont="1" applyFill="1" applyBorder="1" applyAlignment="1">
      <alignment horizontal="justify" vertical="center"/>
    </xf>
    <xf numFmtId="168" fontId="42" fillId="0" borderId="1" xfId="154" applyNumberFormat="1" applyFont="1" applyFill="1" applyBorder="1" applyAlignment="1">
      <alignment vertical="center"/>
    </xf>
    <xf numFmtId="43" fontId="17" fillId="0" borderId="1" xfId="154" applyNumberFormat="1" applyFont="1" applyFill="1" applyBorder="1" applyAlignment="1">
      <alignment vertical="center"/>
    </xf>
    <xf numFmtId="0" fontId="42" fillId="0" borderId="1" xfId="0" applyFont="1" applyFill="1" applyBorder="1" applyAlignment="1">
      <alignment vertical="center"/>
    </xf>
    <xf numFmtId="0" fontId="12" fillId="0" borderId="0" xfId="0" applyFont="1" applyAlignment="1">
      <alignment horizontal="center"/>
    </xf>
    <xf numFmtId="0" fontId="88" fillId="0" borderId="1" xfId="0" applyFont="1" applyBorder="1" applyAlignment="1">
      <alignment horizontal="center" wrapText="1"/>
    </xf>
    <xf numFmtId="3" fontId="23" fillId="0" borderId="20" xfId="332" applyNumberFormat="1" applyFont="1" applyFill="1" applyBorder="1" applyAlignment="1">
      <alignment wrapText="1"/>
      <protection/>
    </xf>
    <xf numFmtId="0" fontId="88" fillId="0" borderId="1" xfId="0" applyFont="1" applyBorder="1" applyAlignment="1">
      <alignment horizontal="left" wrapText="1"/>
    </xf>
    <xf numFmtId="3" fontId="125" fillId="0" borderId="1" xfId="0" applyNumberFormat="1" applyFont="1" applyBorder="1" applyAlignment="1">
      <alignment horizontal="right" vertical="center" wrapText="1"/>
    </xf>
    <xf numFmtId="3" fontId="182" fillId="0" borderId="1" xfId="0" applyNumberFormat="1" applyFont="1" applyBorder="1" applyAlignment="1">
      <alignment horizontal="right" vertical="center" wrapText="1"/>
    </xf>
    <xf numFmtId="3" fontId="13" fillId="0" borderId="20" xfId="332" applyNumberFormat="1" applyFont="1" applyFill="1" applyBorder="1" applyAlignment="1">
      <alignment vertical="center" wrapText="1"/>
      <protection/>
    </xf>
    <xf numFmtId="0" fontId="23" fillId="9" borderId="1" xfId="0" applyFont="1" applyFill="1" applyBorder="1" applyAlignment="1">
      <alignment horizontal="center" vertical="top"/>
    </xf>
    <xf numFmtId="0" fontId="23" fillId="9" borderId="1" xfId="0" applyFont="1" applyFill="1" applyBorder="1" applyAlignment="1">
      <alignment horizontal="left" vertical="center" wrapText="1"/>
    </xf>
    <xf numFmtId="168" fontId="23" fillId="9" borderId="24" xfId="140" applyNumberFormat="1" applyFont="1" applyFill="1" applyBorder="1" applyAlignment="1">
      <alignment horizontal="center" wrapText="1"/>
    </xf>
    <xf numFmtId="0" fontId="23" fillId="9" borderId="24" xfId="0" applyFont="1" applyFill="1" applyBorder="1" applyAlignment="1">
      <alignment horizontal="center" vertical="top" wrapText="1"/>
    </xf>
    <xf numFmtId="0" fontId="19" fillId="9" borderId="24" xfId="0" applyFont="1" applyFill="1" applyBorder="1" applyAlignment="1">
      <alignment horizontal="center"/>
    </xf>
    <xf numFmtId="0" fontId="19" fillId="9" borderId="24" xfId="0" applyFont="1" applyFill="1" applyBorder="1" applyAlignment="1">
      <alignment/>
    </xf>
    <xf numFmtId="168" fontId="19" fillId="9" borderId="24" xfId="140" applyNumberFormat="1" applyFont="1" applyFill="1" applyBorder="1" applyAlignment="1">
      <alignment horizontal="right" wrapText="1"/>
    </xf>
    <xf numFmtId="0" fontId="19" fillId="9" borderId="24" xfId="0" applyFont="1" applyFill="1" applyBorder="1" applyAlignment="1">
      <alignment horizontal="center" vertical="top" wrapText="1"/>
    </xf>
    <xf numFmtId="0" fontId="19" fillId="9" borderId="1" xfId="0" applyFont="1" applyFill="1" applyBorder="1" applyAlignment="1">
      <alignment horizontal="center"/>
    </xf>
    <xf numFmtId="0" fontId="19" fillId="9" borderId="1" xfId="0" applyFont="1" applyFill="1" applyBorder="1" applyAlignment="1">
      <alignment vertical="top" wrapText="1"/>
    </xf>
    <xf numFmtId="168" fontId="19" fillId="9" borderId="24" xfId="154" applyNumberFormat="1" applyFont="1" applyFill="1" applyBorder="1" applyAlignment="1">
      <alignment horizontal="right" wrapText="1"/>
    </xf>
    <xf numFmtId="0" fontId="19" fillId="9" borderId="1" xfId="0" applyFont="1" applyFill="1" applyBorder="1" applyAlignment="1">
      <alignment vertical="center"/>
    </xf>
    <xf numFmtId="0" fontId="19" fillId="9" borderId="1" xfId="0" applyFont="1" applyFill="1" applyBorder="1" applyAlignment="1">
      <alignment vertical="center" wrapText="1"/>
    </xf>
    <xf numFmtId="0" fontId="19" fillId="9" borderId="1" xfId="0" applyFont="1" applyFill="1" applyBorder="1" applyAlignment="1">
      <alignment horizontal="right"/>
    </xf>
    <xf numFmtId="3" fontId="19" fillId="9" borderId="1" xfId="0" applyNumberFormat="1" applyFont="1" applyFill="1" applyBorder="1" applyAlignment="1">
      <alignment horizontal="right"/>
    </xf>
    <xf numFmtId="168" fontId="23" fillId="9" borderId="1" xfId="140" applyNumberFormat="1" applyFont="1" applyFill="1" applyBorder="1" applyAlignment="1">
      <alignment horizontal="center" wrapText="1"/>
    </xf>
    <xf numFmtId="0" fontId="23" fillId="9" borderId="1" xfId="0" applyFont="1" applyFill="1" applyBorder="1" applyAlignment="1">
      <alignment horizontal="center" vertical="top" wrapText="1"/>
    </xf>
    <xf numFmtId="168" fontId="13" fillId="0" borderId="24" xfId="140" applyNumberFormat="1" applyFont="1" applyFill="1" applyBorder="1" applyAlignment="1">
      <alignment horizontal="right" wrapText="1"/>
    </xf>
    <xf numFmtId="3" fontId="4" fillId="0" borderId="22" xfId="291" applyNumberFormat="1" applyFont="1" applyBorder="1" applyAlignment="1">
      <alignment horizontal="center" vertical="center"/>
      <protection/>
    </xf>
    <xf numFmtId="3" fontId="4" fillId="0" borderId="22" xfId="291" applyNumberFormat="1" applyFont="1" applyBorder="1" applyAlignment="1">
      <alignment vertical="center"/>
      <protection/>
    </xf>
    <xf numFmtId="3" fontId="4" fillId="0" borderId="27" xfId="291" applyNumberFormat="1" applyFont="1" applyBorder="1" applyAlignment="1">
      <alignment horizontal="center" vertical="center"/>
      <protection/>
    </xf>
    <xf numFmtId="3" fontId="4" fillId="0" borderId="27" xfId="291" applyNumberFormat="1" applyFont="1" applyBorder="1" applyAlignment="1">
      <alignment vertical="center"/>
      <protection/>
    </xf>
    <xf numFmtId="216" fontId="17" fillId="0" borderId="36" xfId="154" applyNumberFormat="1" applyFont="1" applyFill="1" applyBorder="1" applyAlignment="1">
      <alignment vertical="center"/>
    </xf>
    <xf numFmtId="3" fontId="17" fillId="0" borderId="1" xfId="0" applyNumberFormat="1" applyFont="1" applyFill="1" applyBorder="1" applyAlignment="1">
      <alignment vertical="center"/>
    </xf>
    <xf numFmtId="3" fontId="42" fillId="0" borderId="1" xfId="0" applyNumberFormat="1" applyFont="1" applyFill="1" applyBorder="1" applyAlignment="1">
      <alignment vertical="center"/>
    </xf>
    <xf numFmtId="0" fontId="23" fillId="0" borderId="1" xfId="0" applyFont="1" applyFill="1" applyBorder="1" applyAlignment="1">
      <alignment vertical="center"/>
    </xf>
    <xf numFmtId="0" fontId="120" fillId="0" borderId="22" xfId="0" applyFont="1" applyFill="1" applyBorder="1" applyAlignment="1">
      <alignment horizontal="center" vertical="center"/>
    </xf>
    <xf numFmtId="3" fontId="17" fillId="0" borderId="22" xfId="0" applyNumberFormat="1" applyFont="1" applyFill="1" applyBorder="1" applyAlignment="1">
      <alignment horizontal="right" vertical="center"/>
    </xf>
    <xf numFmtId="43" fontId="42" fillId="0" borderId="22" xfId="0" applyNumberFormat="1" applyFont="1" applyFill="1" applyBorder="1" applyAlignment="1">
      <alignment horizontal="justify" vertical="center"/>
    </xf>
    <xf numFmtId="0" fontId="120" fillId="0" borderId="26" xfId="0" applyFont="1" applyFill="1" applyBorder="1" applyAlignment="1">
      <alignment horizontal="center" vertical="center"/>
    </xf>
    <xf numFmtId="3" fontId="17" fillId="0" borderId="26" xfId="0" applyNumberFormat="1" applyFont="1" applyFill="1" applyBorder="1" applyAlignment="1">
      <alignment horizontal="right" vertical="center"/>
    </xf>
    <xf numFmtId="43" fontId="42" fillId="0" borderId="26" xfId="0" applyNumberFormat="1" applyFont="1" applyFill="1" applyBorder="1" applyAlignment="1">
      <alignment horizontal="justify" vertical="center"/>
    </xf>
    <xf numFmtId="0" fontId="120" fillId="0" borderId="27" xfId="0" applyFont="1" applyFill="1" applyBorder="1" applyAlignment="1">
      <alignment horizontal="center" vertical="center"/>
    </xf>
    <xf numFmtId="0" fontId="13" fillId="0" borderId="27" xfId="0" applyFont="1" applyBorder="1" applyAlignment="1">
      <alignment wrapText="1"/>
    </xf>
    <xf numFmtId="3" fontId="17" fillId="0" borderId="27" xfId="0" applyNumberFormat="1" applyFont="1" applyFill="1" applyBorder="1" applyAlignment="1">
      <alignment horizontal="right" vertical="center"/>
    </xf>
    <xf numFmtId="43" fontId="42" fillId="0" borderId="27" xfId="0" applyNumberFormat="1" applyFont="1" applyFill="1" applyBorder="1" applyAlignment="1">
      <alignment horizontal="justify" vertical="center"/>
    </xf>
    <xf numFmtId="3" fontId="17" fillId="0" borderId="27" xfId="0" applyNumberFormat="1" applyFont="1" applyBorder="1" applyAlignment="1">
      <alignment/>
    </xf>
    <xf numFmtId="0" fontId="23" fillId="0" borderId="12" xfId="0" applyFont="1" applyBorder="1" applyAlignment="1">
      <alignment horizontal="center" vertical="center" wrapText="1"/>
    </xf>
    <xf numFmtId="0" fontId="42" fillId="0" borderId="12" xfId="0" applyFont="1" applyFill="1" applyBorder="1" applyAlignment="1">
      <alignment horizontal="justify" vertical="center"/>
    </xf>
    <xf numFmtId="3" fontId="17" fillId="0" borderId="12" xfId="0" applyNumberFormat="1" applyFont="1" applyFill="1" applyBorder="1" applyAlignment="1">
      <alignment vertical="center"/>
    </xf>
    <xf numFmtId="0" fontId="23" fillId="0" borderId="26" xfId="0" applyFont="1" applyBorder="1" applyAlignment="1">
      <alignment horizontal="center" vertical="center" wrapText="1"/>
    </xf>
    <xf numFmtId="0" fontId="42" fillId="0" borderId="26" xfId="0" applyFont="1" applyFill="1" applyBorder="1" applyAlignment="1">
      <alignment horizontal="justify" vertical="center"/>
    </xf>
    <xf numFmtId="3" fontId="17" fillId="0" borderId="26" xfId="0" applyNumberFormat="1" applyFont="1" applyFill="1" applyBorder="1" applyAlignment="1">
      <alignment vertical="center"/>
    </xf>
    <xf numFmtId="0" fontId="23" fillId="0" borderId="27" xfId="0" applyFont="1" applyBorder="1" applyAlignment="1">
      <alignment horizontal="center" vertical="center" wrapText="1"/>
    </xf>
    <xf numFmtId="0" fontId="42" fillId="0" borderId="27" xfId="0" applyFont="1" applyFill="1" applyBorder="1" applyAlignment="1">
      <alignment horizontal="justify" vertical="center"/>
    </xf>
    <xf numFmtId="3" fontId="42" fillId="0" borderId="27" xfId="0" applyNumberFormat="1" applyFont="1" applyFill="1" applyBorder="1" applyAlignment="1">
      <alignment vertical="center"/>
    </xf>
    <xf numFmtId="0" fontId="13" fillId="0" borderId="1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3" fontId="23" fillId="0" borderId="1" xfId="0" applyNumberFormat="1" applyFont="1" applyBorder="1" applyAlignment="1">
      <alignment horizontal="center" vertical="center" wrapText="1"/>
    </xf>
    <xf numFmtId="0" fontId="17" fillId="0" borderId="12" xfId="0" applyFont="1" applyFill="1" applyBorder="1" applyAlignment="1">
      <alignment horizontal="justify" vertical="center"/>
    </xf>
    <xf numFmtId="168" fontId="17" fillId="0" borderId="12" xfId="154" applyNumberFormat="1" applyFont="1" applyFill="1" applyBorder="1" applyAlignment="1">
      <alignment vertical="center"/>
    </xf>
    <xf numFmtId="0" fontId="17" fillId="0" borderId="27" xfId="0" applyFont="1" applyFill="1" applyBorder="1" applyAlignment="1">
      <alignment horizontal="justify" vertical="center"/>
    </xf>
    <xf numFmtId="168" fontId="17" fillId="0" borderId="27" xfId="154" applyNumberFormat="1" applyFont="1" applyFill="1" applyBorder="1" applyAlignment="1">
      <alignment vertical="center"/>
    </xf>
    <xf numFmtId="168" fontId="23" fillId="0" borderId="1" xfId="0" applyNumberFormat="1" applyFont="1" applyBorder="1" applyAlignment="1">
      <alignment horizontal="center" vertical="center" wrapText="1"/>
    </xf>
    <xf numFmtId="168" fontId="23" fillId="0" borderId="1" xfId="0" applyNumberFormat="1" applyFont="1" applyBorder="1" applyAlignment="1">
      <alignment vertical="center" wrapText="1"/>
    </xf>
    <xf numFmtId="3" fontId="23" fillId="0" borderId="1" xfId="0" applyNumberFormat="1" applyFont="1" applyBorder="1" applyAlignment="1">
      <alignment horizontal="right" vertical="center" wrapText="1"/>
    </xf>
    <xf numFmtId="0" fontId="13" fillId="0" borderId="26" xfId="0" applyFont="1" applyBorder="1" applyAlignment="1">
      <alignment horizontal="center"/>
    </xf>
    <xf numFmtId="49" fontId="13" fillId="0" borderId="26" xfId="0" applyNumberFormat="1" applyFont="1" applyBorder="1" applyAlignment="1">
      <alignment horizontal="center" vertical="center"/>
    </xf>
    <xf numFmtId="0" fontId="10" fillId="0" borderId="32" xfId="0" applyFont="1" applyBorder="1" applyAlignment="1">
      <alignment horizontal="center" vertical="top"/>
    </xf>
    <xf numFmtId="0" fontId="10" fillId="0" borderId="28" xfId="0" applyFont="1" applyBorder="1" applyAlignment="1">
      <alignment horizontal="center" vertical="top"/>
    </xf>
    <xf numFmtId="0" fontId="11" fillId="0" borderId="28" xfId="0" applyFont="1" applyBorder="1" applyAlignment="1">
      <alignment horizontal="center" vertical="top"/>
    </xf>
    <xf numFmtId="0" fontId="4" fillId="0" borderId="28" xfId="0" applyFont="1" applyBorder="1" applyAlignment="1">
      <alignment horizontal="center" vertical="top"/>
    </xf>
    <xf numFmtId="0" fontId="4" fillId="0" borderId="28" xfId="0" applyFont="1" applyBorder="1" applyAlignment="1">
      <alignment horizontal="center"/>
    </xf>
    <xf numFmtId="0" fontId="4" fillId="0" borderId="33" xfId="0" applyFont="1" applyBorder="1" applyAlignment="1">
      <alignment horizontal="center"/>
    </xf>
    <xf numFmtId="0" fontId="13" fillId="0" borderId="0" xfId="0" applyFont="1" applyAlignment="1">
      <alignment horizontal="center"/>
    </xf>
    <xf numFmtId="0" fontId="12" fillId="0" borderId="28" xfId="0" applyFont="1" applyBorder="1" applyAlignment="1" quotePrefix="1">
      <alignment horizontal="left" vertical="top" wrapText="1"/>
    </xf>
    <xf numFmtId="0" fontId="12" fillId="0" borderId="28" xfId="0" applyFont="1" applyBorder="1" applyAlignment="1">
      <alignment horizontal="center" vertical="top"/>
    </xf>
    <xf numFmtId="0" fontId="18" fillId="0" borderId="0" xfId="0" applyFont="1" applyFill="1" applyAlignment="1">
      <alignment/>
    </xf>
    <xf numFmtId="0" fontId="181" fillId="0" borderId="1" xfId="0" applyFont="1" applyFill="1" applyBorder="1" applyAlignment="1" quotePrefix="1">
      <alignment horizontal="center" vertical="center" wrapText="1"/>
    </xf>
    <xf numFmtId="0" fontId="182" fillId="0" borderId="0" xfId="0" applyFont="1" applyFill="1" applyBorder="1" applyAlignment="1">
      <alignment vertical="center" wrapText="1"/>
    </xf>
    <xf numFmtId="0" fontId="18" fillId="0" borderId="0" xfId="0" applyFont="1" applyFill="1" applyAlignment="1">
      <alignment/>
    </xf>
    <xf numFmtId="0" fontId="23" fillId="0" borderId="0" xfId="0" applyFont="1" applyFill="1" applyAlignment="1">
      <alignment horizontal="center"/>
    </xf>
    <xf numFmtId="0" fontId="18" fillId="0" borderId="0" xfId="0" applyFont="1" applyFill="1" applyAlignment="1">
      <alignment/>
    </xf>
    <xf numFmtId="0" fontId="122" fillId="0" borderId="0" xfId="0" applyFont="1" applyFill="1" applyAlignment="1">
      <alignment/>
    </xf>
    <xf numFmtId="0" fontId="179" fillId="56" borderId="1" xfId="0" applyFont="1" applyFill="1" applyBorder="1" applyAlignment="1">
      <alignment horizontal="center" vertical="center" wrapText="1"/>
    </xf>
    <xf numFmtId="0" fontId="13" fillId="56" borderId="1" xfId="0" applyNumberFormat="1" applyFont="1" applyFill="1" applyBorder="1" applyAlignment="1">
      <alignment horizontal="left" vertical="center" wrapText="1"/>
    </xf>
    <xf numFmtId="0" fontId="13" fillId="56" borderId="1" xfId="0" applyNumberFormat="1" applyFont="1" applyFill="1" applyBorder="1" applyAlignment="1">
      <alignment horizontal="center" vertical="center"/>
    </xf>
    <xf numFmtId="0" fontId="13" fillId="56" borderId="1" xfId="0" applyNumberFormat="1" applyFont="1" applyFill="1" applyBorder="1" applyAlignment="1">
      <alignment horizontal="right" vertical="center"/>
    </xf>
    <xf numFmtId="3" fontId="13" fillId="56" borderId="1" xfId="164" applyNumberFormat="1" applyFont="1" applyFill="1" applyBorder="1" applyAlignment="1">
      <alignment horizontal="right" vertical="center"/>
    </xf>
    <xf numFmtId="0" fontId="13" fillId="56" borderId="1" xfId="0" applyFont="1" applyFill="1" applyBorder="1" applyAlignment="1">
      <alignment horizontal="center" vertical="center"/>
    </xf>
    <xf numFmtId="0" fontId="13" fillId="56" borderId="1" xfId="0" applyFont="1" applyFill="1" applyBorder="1" applyAlignment="1">
      <alignment vertical="center" wrapText="1"/>
    </xf>
    <xf numFmtId="0" fontId="13" fillId="56" borderId="1" xfId="0" applyFont="1" applyFill="1" applyBorder="1" applyAlignment="1">
      <alignment horizontal="center" vertical="center" wrapText="1"/>
    </xf>
    <xf numFmtId="0" fontId="13" fillId="56" borderId="1" xfId="0" applyFont="1" applyFill="1" applyBorder="1" applyAlignment="1">
      <alignment horizontal="right" vertical="center"/>
    </xf>
    <xf numFmtId="3" fontId="13" fillId="56" borderId="1" xfId="0" applyNumberFormat="1" applyFont="1" applyFill="1" applyBorder="1" applyAlignment="1">
      <alignment horizontal="right" vertical="center"/>
    </xf>
    <xf numFmtId="0" fontId="13" fillId="56" borderId="1" xfId="0" applyFont="1" applyFill="1" applyBorder="1" applyAlignment="1">
      <alignment wrapText="1"/>
    </xf>
    <xf numFmtId="0" fontId="13" fillId="56" borderId="1" xfId="0" applyNumberFormat="1" applyFont="1" applyFill="1" applyBorder="1" applyAlignment="1">
      <alignment horizontal="left" vertical="center" wrapText="1"/>
    </xf>
    <xf numFmtId="0" fontId="13" fillId="56" borderId="1" xfId="0" applyFont="1" applyFill="1" applyBorder="1" applyAlignment="1">
      <alignment vertical="center" wrapText="1"/>
    </xf>
    <xf numFmtId="3" fontId="13" fillId="56" borderId="1" xfId="164" applyNumberFormat="1" applyFont="1" applyFill="1" applyBorder="1" applyAlignment="1">
      <alignment horizontal="right" vertical="center"/>
    </xf>
    <xf numFmtId="0" fontId="23" fillId="0" borderId="1" xfId="0" applyFont="1" applyFill="1" applyBorder="1" applyAlignment="1">
      <alignment horizontal="center" vertical="top" wrapText="1"/>
    </xf>
    <xf numFmtId="0" fontId="23" fillId="56" borderId="1" xfId="0" applyFont="1" applyFill="1" applyBorder="1" applyAlignment="1">
      <alignment horizontal="center" vertical="center" wrapText="1"/>
    </xf>
    <xf numFmtId="0" fontId="23" fillId="56" borderId="1" xfId="0" applyFont="1" applyFill="1" applyBorder="1" applyAlignment="1">
      <alignment horizontal="left" vertical="center" wrapText="1"/>
    </xf>
    <xf numFmtId="0" fontId="23" fillId="56" borderId="1" xfId="0" applyFont="1" applyFill="1" applyBorder="1" applyAlignment="1">
      <alignment horizontal="right" vertical="center" wrapText="1"/>
    </xf>
    <xf numFmtId="3" fontId="23" fillId="56" borderId="1" xfId="0" applyNumberFormat="1" applyFont="1" applyFill="1" applyBorder="1" applyAlignment="1">
      <alignment horizontal="right" vertical="center" wrapText="1"/>
    </xf>
    <xf numFmtId="168" fontId="13" fillId="56" borderId="1" xfId="0" applyNumberFormat="1" applyFont="1" applyFill="1" applyBorder="1" applyAlignment="1">
      <alignment horizontal="right" vertical="center" wrapText="1"/>
    </xf>
    <xf numFmtId="0" fontId="13" fillId="56" borderId="1" xfId="0" applyFont="1" applyFill="1" applyBorder="1" applyAlignment="1">
      <alignment horizontal="center" vertical="center"/>
    </xf>
    <xf numFmtId="0" fontId="13" fillId="56" borderId="1" xfId="0" applyFont="1" applyFill="1" applyBorder="1" applyAlignment="1">
      <alignment horizontal="center"/>
    </xf>
    <xf numFmtId="0" fontId="23" fillId="56" borderId="1" xfId="0" applyFont="1" applyFill="1" applyBorder="1" applyAlignment="1">
      <alignment wrapText="1"/>
    </xf>
    <xf numFmtId="168" fontId="23" fillId="56" borderId="1" xfId="0" applyNumberFormat="1" applyFont="1" applyFill="1" applyBorder="1" applyAlignment="1">
      <alignment horizontal="right" vertical="center" wrapText="1"/>
    </xf>
    <xf numFmtId="0" fontId="180" fillId="56" borderId="1" xfId="0" applyFont="1" applyFill="1" applyBorder="1" applyAlignment="1">
      <alignment vertical="center" wrapText="1"/>
    </xf>
    <xf numFmtId="0" fontId="179" fillId="56" borderId="1" xfId="0" applyFont="1" applyFill="1" applyBorder="1" applyAlignment="1">
      <alignment horizontal="center" vertical="center"/>
    </xf>
    <xf numFmtId="0" fontId="179" fillId="56" borderId="1" xfId="0" applyFont="1" applyFill="1" applyBorder="1" applyAlignment="1">
      <alignment horizontal="right" vertical="center"/>
    </xf>
    <xf numFmtId="3" fontId="180" fillId="56" borderId="1" xfId="0" applyNumberFormat="1" applyFont="1" applyFill="1" applyBorder="1" applyAlignment="1">
      <alignment vertical="center"/>
    </xf>
    <xf numFmtId="0" fontId="182" fillId="56" borderId="1" xfId="0" applyFont="1" applyFill="1" applyBorder="1" applyAlignment="1">
      <alignment vertical="center"/>
    </xf>
    <xf numFmtId="3" fontId="180" fillId="56" borderId="1" xfId="0" applyNumberFormat="1" applyFont="1" applyFill="1" applyBorder="1" applyAlignment="1">
      <alignment horizontal="right" vertical="center"/>
    </xf>
    <xf numFmtId="0" fontId="183" fillId="56" borderId="1" xfId="0" applyFont="1" applyFill="1" applyBorder="1" applyAlignment="1">
      <alignment vertical="center" wrapText="1"/>
    </xf>
    <xf numFmtId="0" fontId="187" fillId="56" borderId="1" xfId="0" applyFont="1" applyFill="1" applyBorder="1" applyAlignment="1">
      <alignment horizontal="center" vertical="center"/>
    </xf>
    <xf numFmtId="0" fontId="187" fillId="56" borderId="1" xfId="0" applyFont="1" applyFill="1" applyBorder="1" applyAlignment="1">
      <alignment horizontal="right" vertical="center"/>
    </xf>
    <xf numFmtId="3" fontId="179" fillId="56" borderId="1" xfId="0" applyNumberFormat="1" applyFont="1" applyFill="1" applyBorder="1" applyAlignment="1">
      <alignment horizontal="right" vertical="center"/>
    </xf>
    <xf numFmtId="0" fontId="183" fillId="56" borderId="1" xfId="0" applyFont="1" applyFill="1" applyBorder="1" applyAlignment="1">
      <alignment horizontal="center" vertical="center"/>
    </xf>
    <xf numFmtId="0" fontId="180" fillId="56" borderId="1" xfId="0" applyFont="1" applyFill="1" applyBorder="1" applyAlignment="1">
      <alignment vertical="center"/>
    </xf>
    <xf numFmtId="0" fontId="13" fillId="56" borderId="1" xfId="0" applyFont="1" applyFill="1" applyBorder="1" applyAlignment="1">
      <alignment wrapText="1"/>
    </xf>
    <xf numFmtId="3" fontId="13" fillId="56" borderId="1" xfId="0" applyNumberFormat="1" applyFont="1" applyFill="1" applyBorder="1" applyAlignment="1">
      <alignment horizontal="right" vertical="center"/>
    </xf>
    <xf numFmtId="0" fontId="180" fillId="56" borderId="1" xfId="0" applyFont="1" applyFill="1" applyBorder="1" applyAlignment="1">
      <alignment horizontal="center" vertical="center"/>
    </xf>
    <xf numFmtId="0" fontId="23" fillId="56" borderId="1" xfId="0" applyFont="1" applyFill="1" applyBorder="1" applyAlignment="1">
      <alignment horizontal="center" wrapText="1"/>
    </xf>
    <xf numFmtId="3" fontId="23" fillId="56" borderId="1" xfId="0" applyNumberFormat="1" applyFont="1" applyFill="1" applyBorder="1" applyAlignment="1">
      <alignment horizontal="right" wrapText="1"/>
    </xf>
    <xf numFmtId="0" fontId="13" fillId="0" borderId="0" xfId="0" applyFont="1" applyFill="1" applyBorder="1" applyAlignment="1">
      <alignment vertical="center"/>
    </xf>
    <xf numFmtId="49" fontId="19" fillId="0" borderId="1" xfId="154" applyNumberFormat="1" applyFont="1" applyFill="1" applyBorder="1" applyAlignment="1">
      <alignment horizontal="center" wrapText="1"/>
    </xf>
    <xf numFmtId="168" fontId="19" fillId="0" borderId="1" xfId="154" applyNumberFormat="1" applyFont="1" applyFill="1" applyBorder="1" applyAlignment="1">
      <alignment horizontal="center" wrapText="1"/>
    </xf>
    <xf numFmtId="3" fontId="17" fillId="0" borderId="24" xfId="332" applyNumberFormat="1" applyFont="1" applyFill="1" applyBorder="1" applyAlignment="1">
      <alignment horizontal="right" vertical="center" wrapText="1"/>
      <protection/>
    </xf>
    <xf numFmtId="0" fontId="182" fillId="0" borderId="1" xfId="0" applyFont="1" applyBorder="1" applyAlignment="1">
      <alignment horizontal="center" vertical="center" wrapText="1"/>
    </xf>
    <xf numFmtId="0" fontId="183" fillId="0" borderId="1" xfId="0" applyFont="1" applyBorder="1" applyAlignment="1">
      <alignment horizontal="center" vertical="center" wrapText="1"/>
    </xf>
    <xf numFmtId="0" fontId="23" fillId="0" borderId="1" xfId="0" applyFont="1" applyFill="1" applyBorder="1" applyAlignment="1">
      <alignment horizontal="center" vertical="top"/>
    </xf>
    <xf numFmtId="0" fontId="23" fillId="0" borderId="0" xfId="0" applyFont="1" applyFill="1" applyAlignment="1">
      <alignment/>
    </xf>
    <xf numFmtId="0" fontId="13" fillId="0" borderId="22" xfId="291" applyNumberFormat="1" applyFont="1" applyBorder="1" applyAlignment="1">
      <alignment vertical="center" wrapText="1"/>
      <protection/>
    </xf>
    <xf numFmtId="0" fontId="13" fillId="0" borderId="27" xfId="291" applyNumberFormat="1" applyFont="1" applyBorder="1" applyAlignment="1">
      <alignment vertical="center" wrapText="1"/>
      <protection/>
    </xf>
    <xf numFmtId="0" fontId="13" fillId="0" borderId="0" xfId="291" applyNumberFormat="1" applyFont="1" applyBorder="1" applyAlignment="1">
      <alignment vertical="center" wrapText="1"/>
      <protection/>
    </xf>
    <xf numFmtId="0" fontId="183" fillId="0" borderId="1" xfId="0" applyFont="1" applyBorder="1" applyAlignment="1" quotePrefix="1">
      <alignment horizontal="center" vertical="center" wrapText="1"/>
    </xf>
    <xf numFmtId="0" fontId="179" fillId="0" borderId="0" xfId="0" applyFont="1" applyAlignment="1">
      <alignment vertical="center"/>
    </xf>
    <xf numFmtId="0" fontId="13" fillId="0" borderId="22" xfId="291" applyFont="1" applyBorder="1" applyAlignment="1">
      <alignment horizontal="center" vertical="center"/>
      <protection/>
    </xf>
    <xf numFmtId="0" fontId="13" fillId="0" borderId="22" xfId="291" applyFont="1" applyBorder="1" applyAlignment="1">
      <alignment vertical="center"/>
      <protection/>
    </xf>
    <xf numFmtId="0" fontId="13" fillId="0" borderId="27" xfId="291" applyFont="1" applyBorder="1" applyAlignment="1">
      <alignment horizontal="center" vertical="center"/>
      <protection/>
    </xf>
    <xf numFmtId="0" fontId="13" fillId="0" borderId="27" xfId="291" applyFont="1" applyBorder="1" applyAlignment="1">
      <alignment vertical="center"/>
      <protection/>
    </xf>
    <xf numFmtId="0" fontId="13" fillId="0" borderId="0" xfId="291" applyFont="1" applyBorder="1" applyAlignment="1">
      <alignment horizontal="center" vertical="center"/>
      <protection/>
    </xf>
    <xf numFmtId="0" fontId="13" fillId="0" borderId="0" xfId="291" applyFont="1" applyBorder="1" applyAlignment="1">
      <alignment vertical="center"/>
      <protection/>
    </xf>
    <xf numFmtId="3" fontId="17" fillId="0" borderId="1" xfId="332" applyNumberFormat="1" applyFont="1" applyFill="1" applyBorder="1" applyAlignment="1">
      <alignment horizontal="right" vertical="center" wrapText="1"/>
      <protection/>
    </xf>
    <xf numFmtId="0" fontId="125" fillId="0" borderId="1" xfId="0" applyFont="1" applyBorder="1" applyAlignment="1">
      <alignment horizontal="center" wrapText="1"/>
    </xf>
    <xf numFmtId="0" fontId="125" fillId="0" borderId="1" xfId="0" applyFont="1" applyBorder="1" applyAlignment="1">
      <alignment wrapText="1"/>
    </xf>
    <xf numFmtId="3" fontId="125" fillId="0" borderId="1" xfId="0" applyNumberFormat="1" applyFont="1" applyBorder="1" applyAlignment="1">
      <alignment horizontal="right" wrapText="1"/>
    </xf>
    <xf numFmtId="3" fontId="88" fillId="0" borderId="1" xfId="0" applyNumberFormat="1" applyFont="1" applyBorder="1" applyAlignment="1">
      <alignment horizontal="center" wrapText="1"/>
    </xf>
    <xf numFmtId="3" fontId="88" fillId="0" borderId="1" xfId="0" applyNumberFormat="1" applyFont="1" applyBorder="1" applyAlignment="1">
      <alignment horizontal="right" wrapText="1"/>
    </xf>
    <xf numFmtId="0" fontId="88" fillId="0" borderId="1" xfId="0" applyFont="1" applyBorder="1" applyAlignment="1">
      <alignment wrapText="1"/>
    </xf>
    <xf numFmtId="0" fontId="88" fillId="0" borderId="1" xfId="0" applyFont="1" applyBorder="1" applyAlignment="1">
      <alignment horizontal="right" wrapText="1"/>
    </xf>
    <xf numFmtId="0" fontId="183" fillId="0" borderId="1" xfId="0" applyFont="1" applyBorder="1" applyAlignment="1">
      <alignment wrapText="1"/>
    </xf>
    <xf numFmtId="0" fontId="183" fillId="0" borderId="1" xfId="0" applyFont="1" applyBorder="1" applyAlignment="1">
      <alignment horizontal="center" wrapText="1"/>
    </xf>
    <xf numFmtId="3" fontId="183" fillId="0" borderId="1" xfId="0" applyNumberFormat="1" applyFont="1" applyBorder="1" applyAlignment="1">
      <alignment horizontal="right" wrapText="1"/>
    </xf>
    <xf numFmtId="0" fontId="183" fillId="0" borderId="1" xfId="0" applyFont="1" applyBorder="1" applyAlignment="1">
      <alignment horizontal="right" wrapText="1"/>
    </xf>
    <xf numFmtId="0" fontId="182" fillId="57" borderId="1" xfId="0" applyFont="1" applyFill="1" applyBorder="1" applyAlignment="1">
      <alignment wrapText="1"/>
    </xf>
    <xf numFmtId="0" fontId="182" fillId="0" borderId="1" xfId="0" applyFont="1" applyBorder="1" applyAlignment="1">
      <alignment horizontal="justify" wrapText="1"/>
    </xf>
    <xf numFmtId="0" fontId="182" fillId="0" borderId="1" xfId="0" applyFont="1" applyBorder="1" applyAlignment="1">
      <alignment vertical="top" wrapText="1"/>
    </xf>
    <xf numFmtId="3" fontId="183" fillId="0" borderId="1" xfId="0" applyNumberFormat="1" applyFont="1" applyBorder="1" applyAlignment="1">
      <alignment horizontal="center" wrapText="1"/>
    </xf>
    <xf numFmtId="3" fontId="88" fillId="0" borderId="34" xfId="0" applyNumberFormat="1" applyFont="1" applyBorder="1" applyAlignment="1">
      <alignment horizontal="right" wrapText="1"/>
    </xf>
    <xf numFmtId="0" fontId="88" fillId="0" borderId="1" xfId="0" applyFont="1" applyBorder="1" applyAlignment="1">
      <alignment horizontal="center" vertical="top" wrapText="1"/>
    </xf>
    <xf numFmtId="0" fontId="4" fillId="0" borderId="41" xfId="332" applyFont="1" applyBorder="1" applyAlignment="1">
      <alignment horizontal="justify" vertical="top" wrapText="1"/>
      <protection/>
    </xf>
    <xf numFmtId="0" fontId="4" fillId="0" borderId="28" xfId="332" applyFont="1" applyBorder="1" applyAlignment="1">
      <alignment horizontal="justify" vertical="top" wrapText="1"/>
      <protection/>
    </xf>
    <xf numFmtId="0" fontId="11" fillId="0" borderId="28" xfId="332" applyFont="1" applyBorder="1" applyAlignment="1">
      <alignment horizontal="center" wrapText="1"/>
      <protection/>
    </xf>
    <xf numFmtId="0" fontId="11" fillId="0" borderId="42" xfId="332" applyFont="1" applyBorder="1" applyAlignment="1">
      <alignment horizontal="center" wrapText="1"/>
      <protection/>
    </xf>
    <xf numFmtId="0" fontId="4" fillId="0" borderId="42" xfId="332" applyFont="1" applyBorder="1" applyAlignment="1">
      <alignment horizontal="justify" vertical="top" wrapText="1"/>
      <protection/>
    </xf>
    <xf numFmtId="0" fontId="11" fillId="0" borderId="43" xfId="332" applyFont="1" applyBorder="1" applyAlignment="1">
      <alignment horizontal="center" wrapText="1"/>
      <protection/>
    </xf>
    <xf numFmtId="0" fontId="11" fillId="0" borderId="44" xfId="332" applyFont="1" applyBorder="1" applyAlignment="1">
      <alignment horizontal="center" wrapText="1"/>
      <protection/>
    </xf>
    <xf numFmtId="0" fontId="4" fillId="0" borderId="26" xfId="332" applyFont="1" applyBorder="1" applyAlignment="1">
      <alignment horizontal="justify" vertical="top" wrapText="1"/>
      <protection/>
    </xf>
    <xf numFmtId="0" fontId="4" fillId="0" borderId="26" xfId="332" applyFont="1" applyBorder="1" applyAlignment="1">
      <alignment horizontal="justify" vertical="center" wrapText="1"/>
      <protection/>
    </xf>
    <xf numFmtId="0" fontId="11" fillId="0" borderId="26" xfId="332" applyFont="1" applyBorder="1" applyAlignment="1">
      <alignment horizontal="center" wrapText="1"/>
      <protection/>
    </xf>
    <xf numFmtId="0" fontId="4" fillId="0" borderId="26" xfId="332" applyFont="1" applyBorder="1" applyAlignment="1">
      <alignment vertical="top" wrapText="1"/>
      <protection/>
    </xf>
    <xf numFmtId="0" fontId="4" fillId="0" borderId="29" xfId="332" applyFont="1" applyBorder="1" applyAlignment="1">
      <alignment vertical="top" wrapText="1"/>
      <protection/>
    </xf>
    <xf numFmtId="0" fontId="4" fillId="0" borderId="26" xfId="332" applyFont="1" applyBorder="1" applyAlignment="1">
      <alignment horizontal="center"/>
      <protection/>
    </xf>
    <xf numFmtId="0" fontId="10" fillId="0" borderId="26" xfId="332" applyFont="1" applyBorder="1" applyAlignment="1">
      <alignment wrapText="1"/>
      <protection/>
    </xf>
    <xf numFmtId="0" fontId="4" fillId="0" borderId="26" xfId="332" applyFont="1" applyBorder="1">
      <alignment/>
      <protection/>
    </xf>
    <xf numFmtId="0" fontId="4" fillId="0" borderId="22" xfId="332" applyFont="1" applyBorder="1" applyAlignment="1">
      <alignment horizontal="justify" vertical="top" wrapText="1"/>
      <protection/>
    </xf>
    <xf numFmtId="0" fontId="4" fillId="0" borderId="22" xfId="0" applyFont="1" applyBorder="1" applyAlignment="1">
      <alignment vertical="center"/>
    </xf>
    <xf numFmtId="0" fontId="4" fillId="0" borderId="1" xfId="332" applyFont="1" applyBorder="1" applyAlignment="1">
      <alignment horizontal="justify" vertical="center" wrapText="1"/>
      <protection/>
    </xf>
    <xf numFmtId="0" fontId="4" fillId="0" borderId="1" xfId="332" applyFont="1" applyBorder="1" applyAlignment="1">
      <alignment horizontal="center" vertical="center" wrapText="1"/>
      <protection/>
    </xf>
    <xf numFmtId="0" fontId="11" fillId="0" borderId="1" xfId="332" applyFont="1" applyBorder="1" applyAlignment="1">
      <alignment horizontal="center" wrapText="1"/>
      <protection/>
    </xf>
    <xf numFmtId="3" fontId="4" fillId="0" borderId="26" xfId="0" applyNumberFormat="1" applyFont="1" applyBorder="1" applyAlignment="1">
      <alignment vertical="center"/>
    </xf>
    <xf numFmtId="3" fontId="4" fillId="0" borderId="29" xfId="0" applyNumberFormat="1" applyFont="1" applyBorder="1" applyAlignment="1">
      <alignment vertical="center"/>
    </xf>
    <xf numFmtId="3" fontId="4" fillId="0" borderId="1" xfId="0" applyNumberFormat="1" applyFont="1" applyBorder="1" applyAlignment="1">
      <alignment vertical="center"/>
    </xf>
    <xf numFmtId="3" fontId="4" fillId="0" borderId="26" xfId="332" applyNumberFormat="1" applyFont="1" applyBorder="1" applyAlignment="1">
      <alignment horizontal="justify" vertical="center" wrapText="1"/>
      <protection/>
    </xf>
    <xf numFmtId="0" fontId="4" fillId="0" borderId="45" xfId="332" applyFont="1" applyBorder="1" applyAlignment="1">
      <alignment horizontal="justify" vertical="top" wrapText="1"/>
      <protection/>
    </xf>
    <xf numFmtId="3" fontId="4" fillId="0" borderId="26" xfId="332" applyNumberFormat="1" applyFont="1" applyBorder="1" applyAlignment="1">
      <alignment horizontal="center" vertical="center" wrapText="1"/>
      <protection/>
    </xf>
    <xf numFmtId="0" fontId="4" fillId="0" borderId="22" xfId="332" applyFont="1" applyBorder="1" applyAlignment="1">
      <alignment vertical="top" wrapText="1"/>
      <protection/>
    </xf>
    <xf numFmtId="0" fontId="11" fillId="0" borderId="22" xfId="332" applyFont="1" applyBorder="1" applyAlignment="1">
      <alignment horizontal="center" wrapText="1"/>
      <protection/>
    </xf>
    <xf numFmtId="0" fontId="13" fillId="0" borderId="22" xfId="332" applyFont="1" applyBorder="1" applyAlignment="1">
      <alignment horizontal="justify" vertical="top" wrapText="1"/>
      <protection/>
    </xf>
    <xf numFmtId="0" fontId="10" fillId="0" borderId="1" xfId="332" applyFont="1" applyBorder="1" applyAlignment="1">
      <alignment horizontal="justify" vertical="top" wrapText="1"/>
      <protection/>
    </xf>
    <xf numFmtId="3" fontId="10" fillId="0" borderId="1" xfId="332" applyNumberFormat="1" applyFont="1" applyBorder="1" applyAlignment="1">
      <alignment horizontal="right" vertical="center" wrapText="1"/>
      <protection/>
    </xf>
    <xf numFmtId="3" fontId="4" fillId="0" borderId="22"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29" xfId="0" applyNumberFormat="1" applyFont="1" applyBorder="1" applyAlignment="1">
      <alignment horizontal="right" vertical="center"/>
    </xf>
    <xf numFmtId="0" fontId="10" fillId="0" borderId="1" xfId="332" applyFont="1" applyBorder="1" applyAlignment="1">
      <alignment horizontal="center" wrapText="1"/>
      <protection/>
    </xf>
    <xf numFmtId="3" fontId="10" fillId="0" borderId="1" xfId="332" applyNumberFormat="1" applyFont="1" applyBorder="1" applyAlignment="1">
      <alignment horizontal="center" vertical="center" wrapText="1"/>
      <protection/>
    </xf>
    <xf numFmtId="0" fontId="10" fillId="0" borderId="0" xfId="0" applyFont="1" applyAlignment="1">
      <alignment/>
    </xf>
    <xf numFmtId="0" fontId="10" fillId="0" borderId="1" xfId="332" applyFont="1" applyBorder="1" applyAlignment="1">
      <alignment horizontal="center" vertical="top" wrapText="1"/>
      <protection/>
    </xf>
    <xf numFmtId="0" fontId="10" fillId="0" borderId="1" xfId="332" applyNumberFormat="1" applyFont="1" applyBorder="1" applyAlignment="1">
      <alignment horizontal="justify" vertical="top" wrapText="1"/>
      <protection/>
    </xf>
    <xf numFmtId="0" fontId="10" fillId="0" borderId="1" xfId="332" applyFont="1" applyBorder="1" applyAlignment="1">
      <alignment horizontal="center" vertical="center" wrapText="1"/>
      <protection/>
    </xf>
    <xf numFmtId="0" fontId="10" fillId="0" borderId="1" xfId="332" applyNumberFormat="1" applyFont="1" applyBorder="1" applyAlignment="1">
      <alignment horizontal="justify" vertical="center" wrapText="1"/>
      <protection/>
    </xf>
    <xf numFmtId="0" fontId="10" fillId="0" borderId="1" xfId="332" applyFont="1" applyBorder="1" applyAlignment="1">
      <alignment horizontal="justify" vertical="center" wrapText="1"/>
      <protection/>
    </xf>
    <xf numFmtId="0" fontId="10" fillId="0" borderId="0" xfId="0" applyFont="1" applyBorder="1" applyAlignment="1">
      <alignment vertical="center"/>
    </xf>
    <xf numFmtId="0" fontId="10" fillId="0" borderId="1" xfId="332" applyFont="1" applyBorder="1" applyAlignment="1">
      <alignment vertical="top" wrapText="1"/>
      <protection/>
    </xf>
    <xf numFmtId="3" fontId="10" fillId="0" borderId="12" xfId="334" applyNumberFormat="1" applyFont="1" applyBorder="1" applyAlignment="1">
      <alignment vertical="top"/>
      <protection/>
    </xf>
    <xf numFmtId="3" fontId="10" fillId="0" borderId="26" xfId="334" applyNumberFormat="1" applyFont="1" applyBorder="1" applyAlignment="1">
      <alignment vertical="top"/>
      <protection/>
    </xf>
    <xf numFmtId="3" fontId="11" fillId="0" borderId="26" xfId="334" applyNumberFormat="1" applyFont="1" applyBorder="1" applyAlignment="1">
      <alignment vertical="top"/>
      <protection/>
    </xf>
    <xf numFmtId="3" fontId="4" fillId="0" borderId="26" xfId="334" applyNumberFormat="1" applyFont="1" applyBorder="1" applyAlignment="1">
      <alignment vertical="top"/>
      <protection/>
    </xf>
    <xf numFmtId="3" fontId="10" fillId="0" borderId="29" xfId="334" applyNumberFormat="1" applyFont="1" applyBorder="1" applyAlignment="1">
      <alignment vertical="top"/>
      <protection/>
    </xf>
    <xf numFmtId="3" fontId="10" fillId="0" borderId="27" xfId="334" applyNumberFormat="1" applyFont="1" applyBorder="1" applyAlignment="1">
      <alignment vertical="top"/>
      <protection/>
    </xf>
    <xf numFmtId="3" fontId="4" fillId="0" borderId="0" xfId="0" applyNumberFormat="1" applyFont="1" applyFill="1" applyAlignment="1">
      <alignment vertical="center"/>
    </xf>
    <xf numFmtId="3" fontId="23" fillId="0" borderId="1" xfId="291" applyNumberFormat="1" applyFont="1" applyBorder="1" applyAlignment="1">
      <alignment vertical="center"/>
      <protection/>
    </xf>
    <xf numFmtId="0" fontId="13" fillId="0" borderId="12" xfId="291" applyFont="1" applyBorder="1" applyAlignment="1">
      <alignment horizontal="center" vertical="center"/>
      <protection/>
    </xf>
    <xf numFmtId="0" fontId="13" fillId="0" borderId="12" xfId="291" applyNumberFormat="1" applyFont="1" applyBorder="1" applyAlignment="1">
      <alignment vertical="center" wrapText="1"/>
      <protection/>
    </xf>
    <xf numFmtId="3" fontId="13" fillId="0" borderId="12" xfId="291" applyNumberFormat="1" applyFont="1" applyBorder="1" applyAlignment="1">
      <alignment horizontal="center" vertical="center"/>
      <protection/>
    </xf>
    <xf numFmtId="3" fontId="13" fillId="0" borderId="12" xfId="291" applyNumberFormat="1" applyFont="1" applyBorder="1" applyAlignment="1">
      <alignment vertical="center"/>
      <protection/>
    </xf>
    <xf numFmtId="0" fontId="18" fillId="0" borderId="12" xfId="291" applyFont="1" applyBorder="1" applyAlignment="1">
      <alignment vertical="center"/>
      <protection/>
    </xf>
    <xf numFmtId="3" fontId="13" fillId="0" borderId="27" xfId="291" applyNumberFormat="1" applyFont="1" applyBorder="1" applyAlignment="1">
      <alignment horizontal="center" vertical="center"/>
      <protection/>
    </xf>
    <xf numFmtId="3" fontId="13" fillId="0" borderId="27" xfId="291" applyNumberFormat="1" applyFont="1" applyBorder="1" applyAlignment="1">
      <alignment vertical="center"/>
      <protection/>
    </xf>
    <xf numFmtId="0" fontId="18" fillId="0" borderId="27" xfId="291" applyFont="1" applyBorder="1" applyAlignment="1">
      <alignment vertical="center"/>
      <protection/>
    </xf>
    <xf numFmtId="43" fontId="42" fillId="0" borderId="36" xfId="154" applyNumberFormat="1" applyFont="1" applyFill="1" applyBorder="1" applyAlignment="1">
      <alignment vertical="center"/>
    </xf>
    <xf numFmtId="43" fontId="42" fillId="0" borderId="1" xfId="154" applyNumberFormat="1" applyFont="1" applyFill="1" applyBorder="1" applyAlignment="1">
      <alignment vertical="center"/>
    </xf>
    <xf numFmtId="0" fontId="182" fillId="0" borderId="1" xfId="0" applyFont="1" applyBorder="1" applyAlignment="1">
      <alignment horizontal="center" vertical="center" wrapText="1"/>
    </xf>
    <xf numFmtId="3" fontId="13" fillId="0" borderId="26" xfId="310" applyNumberFormat="1" applyFont="1" applyFill="1" applyBorder="1" applyAlignment="1" applyProtection="1">
      <alignment horizontal="right" vertical="center" wrapText="1"/>
      <protection locked="0"/>
    </xf>
    <xf numFmtId="3" fontId="23" fillId="0" borderId="26" xfId="310" applyNumberFormat="1" applyFont="1" applyFill="1" applyBorder="1" applyAlignment="1" applyProtection="1">
      <alignment vertical="center" wrapText="1"/>
      <protection locked="0"/>
    </xf>
    <xf numFmtId="3" fontId="23" fillId="0" borderId="26" xfId="310" applyNumberFormat="1" applyFont="1" applyFill="1" applyBorder="1" applyAlignment="1" applyProtection="1" quotePrefix="1">
      <alignment vertical="center" wrapText="1"/>
      <protection locked="0"/>
    </xf>
    <xf numFmtId="3" fontId="21" fillId="0" borderId="26" xfId="296" applyNumberFormat="1" applyFont="1" applyFill="1" applyBorder="1" applyAlignment="1" applyProtection="1">
      <alignment vertical="center" wrapText="1"/>
      <protection locked="0"/>
    </xf>
    <xf numFmtId="3" fontId="21" fillId="0" borderId="27" xfId="296" applyNumberFormat="1" applyFont="1" applyFill="1" applyBorder="1" applyAlignment="1" applyProtection="1">
      <alignment vertical="center" wrapText="1"/>
      <protection locked="0"/>
    </xf>
    <xf numFmtId="3" fontId="13" fillId="0" borderId="26" xfId="319" applyNumberFormat="1" applyFont="1" applyFill="1" applyBorder="1" applyAlignment="1" applyProtection="1">
      <alignment/>
      <protection locked="0"/>
    </xf>
    <xf numFmtId="3" fontId="13" fillId="0" borderId="26" xfId="319" applyNumberFormat="1" applyFont="1" applyFill="1" applyBorder="1" applyAlignment="1">
      <alignment/>
      <protection/>
    </xf>
    <xf numFmtId="3" fontId="23" fillId="0" borderId="26" xfId="319" applyNumberFormat="1" applyFont="1" applyFill="1" applyBorder="1" applyAlignment="1">
      <alignment/>
      <protection/>
    </xf>
    <xf numFmtId="37" fontId="23" fillId="0" borderId="26" xfId="310" applyNumberFormat="1" applyFont="1" applyFill="1" applyBorder="1" applyAlignment="1" applyProtection="1">
      <alignment horizontal="right" vertical="center" wrapText="1"/>
      <protection locked="0"/>
    </xf>
    <xf numFmtId="37" fontId="23" fillId="0" borderId="12" xfId="310" applyNumberFormat="1" applyFont="1" applyFill="1" applyBorder="1" applyAlignment="1" applyProtection="1">
      <alignment horizontal="right" vertical="center" wrapText="1"/>
      <protection locked="0"/>
    </xf>
    <xf numFmtId="37" fontId="23" fillId="0" borderId="0" xfId="296" applyNumberFormat="1" applyFont="1" applyFill="1" applyAlignment="1">
      <alignment horizontal="center" vertical="center"/>
      <protection/>
    </xf>
    <xf numFmtId="37" fontId="13" fillId="0" borderId="0" xfId="296" applyNumberFormat="1" applyFont="1" applyFill="1" applyAlignment="1">
      <alignment horizontal="center" vertical="center"/>
      <protection/>
    </xf>
    <xf numFmtId="37" fontId="23" fillId="0" borderId="1" xfId="319" applyNumberFormat="1" applyFont="1" applyFill="1" applyBorder="1" applyAlignment="1" applyProtection="1">
      <alignment horizontal="center" vertical="center" wrapText="1"/>
      <protection locked="0"/>
    </xf>
    <xf numFmtId="37" fontId="23" fillId="0" borderId="26" xfId="310" applyNumberFormat="1" applyFont="1" applyFill="1" applyBorder="1" applyAlignment="1" applyProtection="1" quotePrefix="1">
      <alignment horizontal="right" vertical="center" wrapText="1"/>
      <protection locked="0"/>
    </xf>
    <xf numFmtId="37" fontId="21" fillId="0" borderId="26" xfId="296" applyNumberFormat="1" applyFont="1" applyFill="1" applyBorder="1" applyAlignment="1" applyProtection="1">
      <alignment horizontal="right" vertical="center" wrapText="1"/>
      <protection locked="0"/>
    </xf>
    <xf numFmtId="37" fontId="21" fillId="0" borderId="27" xfId="296" applyNumberFormat="1" applyFont="1" applyFill="1" applyBorder="1" applyAlignment="1" applyProtection="1">
      <alignment horizontal="right" vertical="center" wrapText="1"/>
      <protection locked="0"/>
    </xf>
    <xf numFmtId="3" fontId="23" fillId="0" borderId="26" xfId="319" applyNumberFormat="1" applyFont="1" applyFill="1" applyBorder="1" applyAlignment="1" applyProtection="1">
      <alignment/>
      <protection locked="0"/>
    </xf>
    <xf numFmtId="0" fontId="13" fillId="0" borderId="1" xfId="0" applyFont="1" applyBorder="1" applyAlignment="1">
      <alignment horizontal="center" vertical="center" wrapText="1"/>
    </xf>
    <xf numFmtId="3" fontId="183" fillId="0" borderId="1" xfId="0" applyNumberFormat="1" applyFont="1" applyBorder="1" applyAlignment="1">
      <alignment horizontal="right" vertical="center" wrapText="1"/>
    </xf>
    <xf numFmtId="0" fontId="180" fillId="0" borderId="1" xfId="0" applyFont="1" applyBorder="1" applyAlignment="1">
      <alignment horizontal="center" vertical="center" wrapText="1"/>
    </xf>
    <xf numFmtId="3" fontId="180" fillId="0" borderId="1" xfId="0" applyNumberFormat="1" applyFont="1" applyBorder="1" applyAlignment="1">
      <alignment horizontal="center" vertical="center" wrapText="1"/>
    </xf>
    <xf numFmtId="3" fontId="13" fillId="0" borderId="1" xfId="0" applyNumberFormat="1" applyFont="1" applyBorder="1" applyAlignment="1">
      <alignment horizontal="right" vertical="center"/>
    </xf>
    <xf numFmtId="0" fontId="13" fillId="56" borderId="1" xfId="0" applyFont="1" applyFill="1" applyBorder="1" applyAlignment="1">
      <alignment horizontal="left" vertical="center" wrapText="1"/>
    </xf>
    <xf numFmtId="3" fontId="13" fillId="0" borderId="1" xfId="0" applyNumberFormat="1" applyFont="1" applyBorder="1" applyAlignment="1">
      <alignment vertical="center"/>
    </xf>
    <xf numFmtId="218" fontId="13" fillId="0" borderId="1" xfId="0" applyNumberFormat="1" applyFont="1" applyBorder="1" applyAlignment="1">
      <alignment vertical="center"/>
    </xf>
    <xf numFmtId="3" fontId="179" fillId="0" borderId="1" xfId="0" applyNumberFormat="1" applyFont="1" applyBorder="1" applyAlignment="1">
      <alignment horizontal="right" vertical="center" wrapText="1"/>
    </xf>
    <xf numFmtId="3" fontId="180" fillId="0" borderId="1" xfId="0" applyNumberFormat="1" applyFont="1" applyBorder="1" applyAlignment="1">
      <alignment horizontal="right" vertical="center" wrapText="1"/>
    </xf>
    <xf numFmtId="0" fontId="182" fillId="0" borderId="1" xfId="0" applyFont="1" applyBorder="1" applyAlignment="1">
      <alignment horizontal="center" vertical="center" wrapText="1"/>
    </xf>
    <xf numFmtId="3" fontId="4" fillId="0" borderId="26" xfId="334" applyNumberFormat="1" applyFont="1" applyBorder="1" applyAlignment="1">
      <alignment horizontal="center" vertical="top"/>
      <protection/>
    </xf>
    <xf numFmtId="3" fontId="11" fillId="0" borderId="26" xfId="334" applyNumberFormat="1" applyFont="1" applyBorder="1" applyAlignment="1">
      <alignment horizontal="center" vertical="top"/>
      <protection/>
    </xf>
    <xf numFmtId="43" fontId="23" fillId="0" borderId="1" xfId="154" applyNumberFormat="1" applyFont="1" applyFill="1" applyBorder="1" applyAlignment="1">
      <alignment vertical="center"/>
    </xf>
    <xf numFmtId="10" fontId="13" fillId="0" borderId="12" xfId="0" applyNumberFormat="1" applyFont="1" applyFill="1" applyBorder="1" applyAlignment="1">
      <alignment vertical="center"/>
    </xf>
    <xf numFmtId="10" fontId="13" fillId="0" borderId="26" xfId="0" applyNumberFormat="1" applyFont="1" applyFill="1" applyBorder="1" applyAlignment="1">
      <alignment vertical="center"/>
    </xf>
    <xf numFmtId="10" fontId="13" fillId="0" borderId="26" xfId="0" applyNumberFormat="1" applyFont="1" applyFill="1" applyBorder="1" applyAlignment="1">
      <alignment horizontal="justify" vertical="center"/>
    </xf>
    <xf numFmtId="168" fontId="188" fillId="0" borderId="26" xfId="154" applyNumberFormat="1" applyFont="1" applyFill="1" applyBorder="1" applyAlignment="1">
      <alignment horizontal="justify" vertical="center" wrapText="1"/>
    </xf>
    <xf numFmtId="10" fontId="13" fillId="0" borderId="27" xfId="0" applyNumberFormat="1" applyFont="1" applyFill="1" applyBorder="1" applyAlignment="1">
      <alignment vertical="center"/>
    </xf>
    <xf numFmtId="168" fontId="13" fillId="0" borderId="12" xfId="154" applyNumberFormat="1" applyFont="1" applyFill="1" applyBorder="1" applyAlignment="1">
      <alignment vertical="center"/>
    </xf>
    <xf numFmtId="0" fontId="13" fillId="0" borderId="12" xfId="0" applyFont="1" applyFill="1" applyBorder="1" applyAlignment="1">
      <alignment vertical="center"/>
    </xf>
    <xf numFmtId="0" fontId="13" fillId="0" borderId="26" xfId="0" applyFont="1" applyBorder="1" applyAlignment="1">
      <alignment vertical="center"/>
    </xf>
    <xf numFmtId="168" fontId="13" fillId="0" borderId="26" xfId="154" applyNumberFormat="1" applyFont="1" applyFill="1" applyBorder="1" applyAlignment="1">
      <alignment vertical="center"/>
    </xf>
    <xf numFmtId="0" fontId="13" fillId="0" borderId="26" xfId="0" applyFont="1" applyFill="1" applyBorder="1" applyAlignment="1">
      <alignment vertical="center"/>
    </xf>
    <xf numFmtId="0" fontId="13" fillId="0" borderId="27" xfId="0" applyFont="1" applyBorder="1" applyAlignment="1">
      <alignment vertical="center"/>
    </xf>
    <xf numFmtId="168" fontId="13" fillId="0" borderId="27" xfId="154" applyNumberFormat="1" applyFont="1" applyFill="1" applyBorder="1" applyAlignment="1">
      <alignment vertical="center"/>
    </xf>
    <xf numFmtId="0" fontId="13" fillId="0" borderId="26" xfId="0" applyFont="1" applyFill="1" applyBorder="1" applyAlignment="1">
      <alignment horizontal="center" vertical="center"/>
    </xf>
    <xf numFmtId="0" fontId="13" fillId="0" borderId="26" xfId="0" applyFont="1" applyFill="1" applyBorder="1" applyAlignment="1" quotePrefix="1">
      <alignment vertical="center"/>
    </xf>
    <xf numFmtId="0" fontId="13" fillId="0" borderId="27" xfId="0" applyFont="1" applyFill="1" applyBorder="1" applyAlignment="1" quotePrefix="1">
      <alignment vertical="center"/>
    </xf>
    <xf numFmtId="0" fontId="13" fillId="0" borderId="27" xfId="0" applyFont="1" applyFill="1" applyBorder="1" applyAlignment="1">
      <alignment vertical="center"/>
    </xf>
    <xf numFmtId="168" fontId="13" fillId="0" borderId="12" xfId="154" applyNumberFormat="1" applyFont="1" applyFill="1" applyBorder="1" applyAlignment="1">
      <alignment horizontal="right" vertical="center"/>
    </xf>
    <xf numFmtId="3" fontId="13" fillId="0" borderId="12" xfId="0" applyNumberFormat="1" applyFont="1" applyFill="1" applyBorder="1" applyAlignment="1">
      <alignment vertical="center" wrapText="1"/>
    </xf>
    <xf numFmtId="168" fontId="13" fillId="0" borderId="26" xfId="154" applyNumberFormat="1" applyFont="1" applyFill="1" applyBorder="1" applyAlignment="1">
      <alignment horizontal="right" vertical="center"/>
    </xf>
    <xf numFmtId="3" fontId="13" fillId="0" borderId="26" xfId="0" applyNumberFormat="1" applyFont="1" applyFill="1" applyBorder="1" applyAlignment="1">
      <alignment vertical="center" wrapText="1"/>
    </xf>
    <xf numFmtId="168" fontId="13" fillId="0" borderId="27" xfId="154" applyNumberFormat="1" applyFont="1" applyFill="1" applyBorder="1" applyAlignment="1">
      <alignment horizontal="right" vertical="center"/>
    </xf>
    <xf numFmtId="3" fontId="13" fillId="0" borderId="27" xfId="0" applyNumberFormat="1" applyFont="1" applyFill="1" applyBorder="1" applyAlignment="1">
      <alignment vertical="center" wrapText="1"/>
    </xf>
    <xf numFmtId="0" fontId="183" fillId="0" borderId="0" xfId="0" applyFont="1" applyFill="1" applyBorder="1" applyAlignment="1">
      <alignment horizontal="center" vertical="center" wrapText="1"/>
    </xf>
    <xf numFmtId="0" fontId="23" fillId="0" borderId="0" xfId="0" applyFont="1" applyFill="1" applyAlignment="1">
      <alignment horizontal="left"/>
    </xf>
    <xf numFmtId="0" fontId="19" fillId="0" borderId="0" xfId="0" applyFont="1" applyFill="1" applyAlignment="1">
      <alignment horizontal="left"/>
    </xf>
    <xf numFmtId="0" fontId="181" fillId="0" borderId="1" xfId="0" applyFont="1" applyFill="1" applyBorder="1" applyAlignment="1">
      <alignment horizontal="center" vertical="center" wrapText="1"/>
    </xf>
    <xf numFmtId="3" fontId="18" fillId="0" borderId="0" xfId="0" applyNumberFormat="1" applyFont="1" applyFill="1" applyAlignment="1">
      <alignment/>
    </xf>
    <xf numFmtId="0" fontId="23" fillId="0" borderId="1" xfId="0" applyFont="1" applyFill="1" applyBorder="1" applyAlignment="1">
      <alignment horizontal="justify" vertical="center"/>
    </xf>
    <xf numFmtId="0" fontId="181" fillId="0" borderId="0" xfId="0" applyFont="1" applyFill="1" applyAlignment="1">
      <alignment vertical="center"/>
    </xf>
    <xf numFmtId="0" fontId="13" fillId="0" borderId="0" xfId="0" applyFont="1" applyFill="1" applyAlignment="1">
      <alignment horizontal="left"/>
    </xf>
    <xf numFmtId="0" fontId="18" fillId="0" borderId="0" xfId="0" applyFont="1" applyFill="1" applyAlignment="1">
      <alignment horizontal="left"/>
    </xf>
    <xf numFmtId="0" fontId="116" fillId="0" borderId="12" xfId="0" applyFont="1" applyFill="1" applyBorder="1" applyAlignment="1">
      <alignment horizontal="center" vertical="center" wrapText="1"/>
    </xf>
    <xf numFmtId="0" fontId="189" fillId="0" borderId="12" xfId="0" applyFont="1" applyBorder="1" applyAlignment="1">
      <alignment vertical="center"/>
    </xf>
    <xf numFmtId="0" fontId="16" fillId="0" borderId="12" xfId="0" applyFont="1" applyFill="1" applyBorder="1" applyAlignment="1">
      <alignment horizontal="center" vertical="center" wrapText="1"/>
    </xf>
    <xf numFmtId="0" fontId="116" fillId="0" borderId="12" xfId="290" applyFont="1" applyBorder="1" applyAlignment="1">
      <alignment horizontal="center" vertical="center" wrapText="1"/>
      <protection/>
    </xf>
    <xf numFmtId="0" fontId="16" fillId="0" borderId="26" xfId="0" applyFont="1" applyFill="1" applyBorder="1" applyAlignment="1">
      <alignment horizontal="right" vertical="center" wrapText="1"/>
    </xf>
    <xf numFmtId="0" fontId="16" fillId="0" borderId="26" xfId="0" applyFont="1" applyFill="1" applyBorder="1" applyAlignment="1">
      <alignment vertical="center" wrapText="1"/>
    </xf>
    <xf numFmtId="0" fontId="16" fillId="0" borderId="26" xfId="0" applyFont="1" applyFill="1" applyBorder="1" applyAlignment="1">
      <alignment/>
    </xf>
    <xf numFmtId="0" fontId="16" fillId="0" borderId="26" xfId="0" applyFont="1" applyFill="1" applyBorder="1" applyAlignment="1" applyProtection="1">
      <alignment vertical="center" wrapText="1"/>
      <protection/>
    </xf>
    <xf numFmtId="0" fontId="16" fillId="0" borderId="26" xfId="0" applyFont="1" applyFill="1" applyBorder="1" applyAlignment="1" applyProtection="1">
      <alignment/>
      <protection/>
    </xf>
    <xf numFmtId="2" fontId="16" fillId="0" borderId="26" xfId="0" applyNumberFormat="1" applyFont="1" applyFill="1" applyBorder="1" applyAlignment="1">
      <alignment vertical="center" wrapText="1"/>
    </xf>
    <xf numFmtId="2" fontId="16" fillId="0" borderId="26" xfId="0" applyNumberFormat="1" applyFont="1" applyFill="1" applyBorder="1" applyAlignment="1">
      <alignment wrapText="1"/>
    </xf>
    <xf numFmtId="2" fontId="16" fillId="0" borderId="26" xfId="0" applyNumberFormat="1" applyFont="1" applyFill="1" applyBorder="1" applyAlignment="1">
      <alignment horizontal="center" wrapText="1"/>
    </xf>
    <xf numFmtId="0" fontId="116" fillId="0" borderId="26" xfId="0" applyFont="1" applyFill="1" applyBorder="1" applyAlignment="1">
      <alignment horizontal="center" vertical="center" wrapText="1"/>
    </xf>
    <xf numFmtId="0" fontId="189" fillId="0" borderId="26" xfId="0" applyFont="1" applyBorder="1" applyAlignment="1">
      <alignment vertical="center"/>
    </xf>
    <xf numFmtId="0" fontId="16" fillId="0" borderId="26" xfId="0" applyFont="1" applyFill="1" applyBorder="1" applyAlignment="1">
      <alignment horizontal="center" vertical="center" wrapText="1"/>
    </xf>
    <xf numFmtId="0" fontId="116" fillId="0" borderId="26" xfId="290" applyFont="1" applyBorder="1" applyAlignment="1">
      <alignment horizontal="center" vertical="center" wrapText="1"/>
      <protection/>
    </xf>
    <xf numFmtId="0" fontId="16" fillId="0" borderId="27" xfId="0" applyFont="1" applyFill="1" applyBorder="1" applyAlignment="1">
      <alignment horizontal="right" vertical="center" wrapText="1"/>
    </xf>
    <xf numFmtId="2" fontId="16" fillId="0" borderId="27" xfId="0" applyNumberFormat="1" applyFont="1" applyFill="1" applyBorder="1" applyAlignment="1">
      <alignment vertical="center" wrapText="1"/>
    </xf>
    <xf numFmtId="2" fontId="16" fillId="0" borderId="27" xfId="0" applyNumberFormat="1" applyFont="1" applyFill="1" applyBorder="1" applyAlignment="1">
      <alignment wrapText="1"/>
    </xf>
    <xf numFmtId="0" fontId="16" fillId="0" borderId="27" xfId="0" applyFont="1" applyFill="1" applyBorder="1" applyAlignment="1">
      <alignment/>
    </xf>
    <xf numFmtId="3" fontId="23" fillId="0" borderId="1" xfId="0" applyNumberFormat="1" applyFont="1" applyFill="1" applyBorder="1" applyAlignment="1">
      <alignment horizontal="right" vertical="center" shrinkToFit="1"/>
    </xf>
    <xf numFmtId="0" fontId="88" fillId="0" borderId="26" xfId="286" applyFont="1" applyBorder="1">
      <alignment/>
      <protection/>
    </xf>
    <xf numFmtId="0" fontId="88" fillId="0" borderId="26" xfId="286" applyFont="1" applyBorder="1" applyAlignment="1">
      <alignment horizontal="center" vertical="center"/>
      <protection/>
    </xf>
    <xf numFmtId="0" fontId="88" fillId="0" borderId="26" xfId="286" applyFont="1" applyBorder="1" applyAlignment="1">
      <alignment vertical="center"/>
      <protection/>
    </xf>
    <xf numFmtId="3" fontId="13" fillId="0" borderId="26" xfId="0" applyNumberFormat="1" applyFont="1" applyBorder="1" applyAlignment="1">
      <alignment horizontal="right" vertical="center" wrapText="1"/>
    </xf>
    <xf numFmtId="0" fontId="13" fillId="0" borderId="36" xfId="0" applyFont="1" applyFill="1" applyBorder="1" applyAlignment="1">
      <alignment horizontal="center" vertical="center" wrapText="1"/>
    </xf>
    <xf numFmtId="0" fontId="88" fillId="0" borderId="26" xfId="286" applyFont="1" applyBorder="1" applyAlignment="1">
      <alignment vertical="top" wrapText="1"/>
      <protection/>
    </xf>
    <xf numFmtId="49" fontId="13" fillId="0" borderId="26" xfId="0" applyNumberFormat="1" applyFont="1" applyBorder="1" applyAlignment="1">
      <alignment wrapText="1"/>
    </xf>
    <xf numFmtId="0" fontId="125" fillId="0" borderId="26" xfId="286" applyFont="1" applyBorder="1" applyAlignment="1">
      <alignment vertical="top"/>
      <protection/>
    </xf>
    <xf numFmtId="0" fontId="125" fillId="0" borderId="26" xfId="286" applyFont="1" applyBorder="1" applyAlignment="1">
      <alignment vertical="center"/>
      <protection/>
    </xf>
    <xf numFmtId="0" fontId="13" fillId="0" borderId="1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2" xfId="0" applyFont="1" applyBorder="1" applyAlignment="1">
      <alignment wrapText="1"/>
    </xf>
    <xf numFmtId="0" fontId="88" fillId="0" borderId="12" xfId="286" applyFont="1" applyBorder="1">
      <alignment/>
      <protection/>
    </xf>
    <xf numFmtId="0" fontId="88" fillId="0" borderId="12" xfId="286" applyFont="1" applyBorder="1" applyAlignment="1">
      <alignment horizontal="center" vertical="center"/>
      <protection/>
    </xf>
    <xf numFmtId="0" fontId="88" fillId="0" borderId="12" xfId="286" applyFont="1" applyBorder="1" applyAlignment="1">
      <alignment vertical="center"/>
      <protection/>
    </xf>
    <xf numFmtId="3" fontId="13" fillId="0" borderId="12" xfId="0" applyNumberFormat="1" applyFont="1" applyBorder="1" applyAlignment="1">
      <alignment horizontal="right" vertical="center" wrapText="1"/>
    </xf>
    <xf numFmtId="0" fontId="88" fillId="0" borderId="27" xfId="286" applyFont="1" applyBorder="1">
      <alignment/>
      <protection/>
    </xf>
    <xf numFmtId="0" fontId="88" fillId="0" borderId="27" xfId="286" applyFont="1" applyBorder="1" applyAlignment="1">
      <alignment horizontal="center" vertical="center"/>
      <protection/>
    </xf>
    <xf numFmtId="0" fontId="88" fillId="0" borderId="27" xfId="286" applyFont="1" applyBorder="1" applyAlignment="1">
      <alignment vertical="center"/>
      <protection/>
    </xf>
    <xf numFmtId="3" fontId="13" fillId="0" borderId="27" xfId="0" applyNumberFormat="1" applyFont="1" applyBorder="1" applyAlignment="1">
      <alignment horizontal="right" vertical="center" wrapText="1"/>
    </xf>
    <xf numFmtId="0" fontId="88" fillId="0" borderId="12" xfId="286" applyFont="1" applyBorder="1" applyAlignment="1">
      <alignment vertical="top" wrapText="1"/>
      <protection/>
    </xf>
    <xf numFmtId="0" fontId="88" fillId="0" borderId="12" xfId="286" applyFont="1" applyBorder="1" applyAlignment="1">
      <alignment vertical="center" wrapText="1"/>
      <protection/>
    </xf>
    <xf numFmtId="49" fontId="13" fillId="0" borderId="27" xfId="0" applyNumberFormat="1" applyFont="1" applyBorder="1" applyAlignment="1">
      <alignment wrapText="1"/>
    </xf>
    <xf numFmtId="0" fontId="125" fillId="0" borderId="27" xfId="286" applyFont="1" applyBorder="1" applyAlignment="1">
      <alignment vertical="top"/>
      <protection/>
    </xf>
    <xf numFmtId="0" fontId="125" fillId="0" borderId="27" xfId="286" applyFont="1" applyBorder="1" applyAlignment="1">
      <alignment vertical="center"/>
      <protection/>
    </xf>
    <xf numFmtId="0" fontId="126" fillId="0" borderId="19" xfId="286" applyFont="1" applyBorder="1" applyAlignment="1">
      <alignment horizontal="center" vertical="center"/>
      <protection/>
    </xf>
    <xf numFmtId="0" fontId="23" fillId="0" borderId="22" xfId="0" applyFont="1" applyFill="1" applyBorder="1" applyAlignment="1">
      <alignment horizontal="center" vertical="center" wrapText="1"/>
    </xf>
    <xf numFmtId="49" fontId="23" fillId="0" borderId="34" xfId="0" applyNumberFormat="1" applyFont="1" applyBorder="1" applyAlignment="1">
      <alignment wrapText="1"/>
    </xf>
    <xf numFmtId="0" fontId="23" fillId="0" borderId="34" xfId="0" applyFont="1" applyBorder="1" applyAlignment="1">
      <alignment/>
    </xf>
    <xf numFmtId="0" fontId="23" fillId="0" borderId="34" xfId="0" applyFont="1" applyBorder="1" applyAlignment="1">
      <alignment horizontal="center" vertical="center" wrapText="1"/>
    </xf>
    <xf numFmtId="0" fontId="13" fillId="0" borderId="12" xfId="296" applyNumberFormat="1" applyFont="1" applyBorder="1" applyAlignment="1">
      <alignment horizontal="justify" vertical="top" wrapText="1"/>
      <protection/>
    </xf>
    <xf numFmtId="0" fontId="125" fillId="0" borderId="12" xfId="286" applyFont="1" applyBorder="1" applyAlignment="1">
      <alignment vertical="top"/>
      <protection/>
    </xf>
    <xf numFmtId="0" fontId="125" fillId="0" borderId="12" xfId="286" applyFont="1" applyBorder="1" applyAlignment="1">
      <alignment vertical="center"/>
      <protection/>
    </xf>
    <xf numFmtId="0" fontId="13" fillId="0" borderId="26" xfId="0" applyFont="1" applyBorder="1" applyAlignment="1">
      <alignment horizontal="justify" vertical="top" wrapText="1"/>
    </xf>
    <xf numFmtId="3" fontId="13" fillId="0" borderId="26" xfId="0" applyNumberFormat="1" applyFont="1" applyBorder="1" applyAlignment="1">
      <alignment horizontal="right" wrapText="1"/>
    </xf>
    <xf numFmtId="0" fontId="88" fillId="0" borderId="26" xfId="296" applyFont="1" applyBorder="1" applyAlignment="1">
      <alignment vertical="center" wrapText="1"/>
      <protection/>
    </xf>
    <xf numFmtId="168" fontId="23" fillId="0" borderId="36" xfId="140" applyNumberFormat="1" applyFont="1" applyFill="1" applyBorder="1" applyAlignment="1">
      <alignment horizontal="center" vertical="center" wrapText="1"/>
    </xf>
    <xf numFmtId="3" fontId="13" fillId="0" borderId="29" xfId="0" applyNumberFormat="1" applyFont="1" applyBorder="1" applyAlignment="1">
      <alignment wrapText="1"/>
    </xf>
    <xf numFmtId="3" fontId="4" fillId="0" borderId="28" xfId="0" applyNumberFormat="1" applyFont="1" applyBorder="1" applyAlignment="1">
      <alignment horizontal="center" vertical="top"/>
    </xf>
    <xf numFmtId="37" fontId="13" fillId="0" borderId="26" xfId="310" applyNumberFormat="1" applyFont="1" applyFill="1" applyBorder="1" applyAlignment="1" applyProtection="1">
      <alignment horizontal="right" vertical="center" wrapText="1"/>
      <protection locked="0"/>
    </xf>
    <xf numFmtId="0" fontId="13" fillId="0" borderId="34" xfId="0" applyFont="1" applyBorder="1" applyAlignment="1">
      <alignment/>
    </xf>
    <xf numFmtId="0" fontId="23" fillId="0" borderId="34" xfId="0" applyFont="1" applyBorder="1" applyAlignment="1">
      <alignment horizontal="center"/>
    </xf>
    <xf numFmtId="0" fontId="17" fillId="0" borderId="1" xfId="0" applyFont="1" applyBorder="1" applyAlignment="1">
      <alignment horizontal="left" vertical="center" wrapText="1"/>
    </xf>
    <xf numFmtId="3" fontId="190" fillId="0" borderId="1" xfId="0" applyNumberFormat="1" applyFont="1" applyBorder="1" applyAlignment="1">
      <alignment horizontal="right" vertical="center"/>
    </xf>
    <xf numFmtId="0" fontId="179" fillId="58" borderId="46" xfId="296" applyFont="1" applyFill="1" applyBorder="1" applyAlignment="1">
      <alignment horizontal="center" vertical="center"/>
      <protection/>
    </xf>
    <xf numFmtId="3" fontId="17" fillId="0" borderId="1" xfId="0" applyNumberFormat="1" applyFont="1" applyBorder="1" applyAlignment="1">
      <alignment horizontal="center" vertical="center" wrapText="1"/>
    </xf>
    <xf numFmtId="3" fontId="4" fillId="0" borderId="28" xfId="0" applyNumberFormat="1" applyFont="1" applyBorder="1" applyAlignment="1">
      <alignment horizontal="center"/>
    </xf>
    <xf numFmtId="3" fontId="23" fillId="0" borderId="12" xfId="319" applyNumberFormat="1" applyFont="1" applyFill="1" applyBorder="1" applyAlignment="1" applyProtection="1">
      <alignment vertical="center"/>
      <protection locked="0"/>
    </xf>
    <xf numFmtId="0" fontId="13" fillId="0" borderId="26" xfId="296" applyFont="1" applyFill="1" applyBorder="1" applyAlignment="1" applyProtection="1">
      <alignment horizontal="center" vertical="center" wrapText="1"/>
      <protection locked="0"/>
    </xf>
    <xf numFmtId="3" fontId="13" fillId="0" borderId="26" xfId="296" applyNumberFormat="1" applyFont="1" applyFill="1" applyBorder="1" applyAlignment="1" applyProtection="1">
      <alignment horizontal="right" vertical="center" wrapText="1"/>
      <protection locked="0"/>
    </xf>
    <xf numFmtId="0" fontId="23" fillId="0" borderId="0" xfId="0" applyFont="1" applyFill="1" applyAlignment="1">
      <alignment horizontal="center" vertical="center"/>
    </xf>
    <xf numFmtId="0" fontId="182"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3" fontId="4" fillId="0" borderId="26" xfId="0" applyNumberFormat="1" applyFont="1" applyFill="1" applyBorder="1" applyAlignment="1">
      <alignment vertical="center"/>
    </xf>
    <xf numFmtId="3" fontId="10" fillId="0" borderId="1" xfId="0" applyNumberFormat="1" applyFont="1" applyBorder="1" applyAlignment="1">
      <alignment horizontal="right" vertical="center"/>
    </xf>
    <xf numFmtId="0" fontId="4" fillId="0" borderId="41" xfId="332" applyFont="1" applyBorder="1" applyAlignment="1">
      <alignment horizontal="center" vertical="top" wrapText="1"/>
      <protection/>
    </xf>
    <xf numFmtId="0" fontId="4" fillId="0" borderId="28" xfId="332" applyFont="1" applyBorder="1" applyAlignment="1">
      <alignment horizontal="center" vertical="top" wrapText="1"/>
      <protection/>
    </xf>
    <xf numFmtId="0" fontId="13" fillId="0" borderId="22" xfId="332" applyFont="1" applyBorder="1" applyAlignment="1">
      <alignment horizontal="center" vertical="top" wrapText="1"/>
      <protection/>
    </xf>
    <xf numFmtId="0" fontId="4" fillId="0" borderId="0" xfId="331" applyFont="1" applyFill="1">
      <alignment/>
      <protection/>
    </xf>
    <xf numFmtId="3" fontId="10" fillId="0" borderId="1" xfId="332" applyNumberFormat="1" applyFont="1" applyFill="1" applyBorder="1" applyAlignment="1">
      <alignment horizontal="center" vertical="center" wrapText="1"/>
      <protection/>
    </xf>
    <xf numFmtId="0" fontId="4" fillId="0" borderId="41" xfId="332" applyFont="1" applyFill="1" applyBorder="1" applyAlignment="1">
      <alignment horizontal="justify" vertical="center" wrapText="1"/>
      <protection/>
    </xf>
    <xf numFmtId="3" fontId="4" fillId="0" borderId="28" xfId="332" applyNumberFormat="1" applyFont="1" applyFill="1" applyBorder="1" applyAlignment="1">
      <alignment horizontal="justify" vertical="center" wrapText="1"/>
      <protection/>
    </xf>
    <xf numFmtId="3" fontId="4" fillId="0" borderId="42" xfId="332" applyNumberFormat="1" applyFont="1" applyFill="1" applyBorder="1" applyAlignment="1">
      <alignment horizontal="justify" vertical="center" wrapText="1"/>
      <protection/>
    </xf>
    <xf numFmtId="3" fontId="4" fillId="0" borderId="45" xfId="332" applyNumberFormat="1" applyFont="1" applyFill="1" applyBorder="1" applyAlignment="1">
      <alignment horizontal="justify" vertical="center" wrapText="1"/>
      <protection/>
    </xf>
    <xf numFmtId="3" fontId="4" fillId="0" borderId="26" xfId="332" applyNumberFormat="1" applyFont="1" applyFill="1" applyBorder="1" applyAlignment="1">
      <alignment horizontal="justify" vertical="center" wrapText="1"/>
      <protection/>
    </xf>
    <xf numFmtId="3" fontId="4" fillId="0" borderId="1" xfId="332" applyNumberFormat="1" applyFont="1" applyFill="1" applyBorder="1" applyAlignment="1">
      <alignment horizontal="justify" vertical="center" wrapText="1"/>
      <protection/>
    </xf>
    <xf numFmtId="3" fontId="10" fillId="0" borderId="1" xfId="332" applyNumberFormat="1" applyFont="1" applyFill="1" applyBorder="1" applyAlignment="1">
      <alignment horizontal="right" vertical="center" wrapText="1"/>
      <protection/>
    </xf>
    <xf numFmtId="3" fontId="4" fillId="0" borderId="22" xfId="332" applyNumberFormat="1" applyFont="1" applyFill="1" applyBorder="1" applyAlignment="1">
      <alignment horizontal="right" vertical="center" wrapText="1"/>
      <protection/>
    </xf>
    <xf numFmtId="3" fontId="4" fillId="0" borderId="26" xfId="332" applyNumberFormat="1" applyFont="1" applyFill="1" applyBorder="1" applyAlignment="1">
      <alignment horizontal="right" vertical="center" wrapText="1"/>
      <protection/>
    </xf>
    <xf numFmtId="3" fontId="13" fillId="0" borderId="22" xfId="332" applyNumberFormat="1" applyFont="1" applyFill="1" applyBorder="1" applyAlignment="1">
      <alignment horizontal="right" vertical="center" wrapText="1"/>
      <protection/>
    </xf>
    <xf numFmtId="3" fontId="4" fillId="0" borderId="26" xfId="332" applyNumberFormat="1" applyFont="1" applyFill="1" applyBorder="1" applyAlignment="1">
      <alignment horizontal="right" vertical="center"/>
      <protection/>
    </xf>
    <xf numFmtId="0" fontId="4" fillId="0" borderId="0" xfId="0" applyFont="1" applyFill="1" applyAlignment="1">
      <alignment/>
    </xf>
    <xf numFmtId="0" fontId="11" fillId="0" borderId="41" xfId="332" applyNumberFormat="1" applyFont="1" applyBorder="1" applyAlignment="1">
      <alignment horizontal="left" vertical="top" wrapText="1"/>
      <protection/>
    </xf>
    <xf numFmtId="0" fontId="11" fillId="0" borderId="28" xfId="332" applyNumberFormat="1" applyFont="1" applyBorder="1" applyAlignment="1">
      <alignment horizontal="justify" vertical="top" wrapText="1"/>
      <protection/>
    </xf>
    <xf numFmtId="0" fontId="11" fillId="0" borderId="42" xfId="332" applyNumberFormat="1" applyFont="1" applyBorder="1" applyAlignment="1">
      <alignment horizontal="justify" vertical="top" wrapText="1"/>
      <protection/>
    </xf>
    <xf numFmtId="0" fontId="11" fillId="0" borderId="45" xfId="332" applyNumberFormat="1" applyFont="1" applyBorder="1" applyAlignment="1">
      <alignment horizontal="justify" vertical="top" wrapText="1"/>
      <protection/>
    </xf>
    <xf numFmtId="0" fontId="11" fillId="0" borderId="26" xfId="332" applyNumberFormat="1" applyFont="1" applyBorder="1" applyAlignment="1">
      <alignment horizontal="justify" vertical="center" wrapText="1"/>
      <protection/>
    </xf>
    <xf numFmtId="0" fontId="11" fillId="0" borderId="1" xfId="332" applyNumberFormat="1" applyFont="1" applyBorder="1" applyAlignment="1">
      <alignment horizontal="justify" vertical="center" wrapText="1"/>
      <protection/>
    </xf>
    <xf numFmtId="0" fontId="11" fillId="0" borderId="22" xfId="332" applyNumberFormat="1" applyFont="1" applyBorder="1" applyAlignment="1">
      <alignment horizontal="justify" vertical="top" wrapText="1"/>
      <protection/>
    </xf>
    <xf numFmtId="0" fontId="11" fillId="0" borderId="26" xfId="332" applyNumberFormat="1" applyFont="1" applyBorder="1" applyAlignment="1">
      <alignment horizontal="justify" vertical="top" wrapText="1"/>
      <protection/>
    </xf>
    <xf numFmtId="3" fontId="10" fillId="0" borderId="1" xfId="0" applyNumberFormat="1" applyFont="1" applyBorder="1" applyAlignment="1">
      <alignment vertical="center"/>
    </xf>
    <xf numFmtId="0" fontId="10" fillId="0" borderId="0" xfId="0" applyFont="1" applyAlignment="1">
      <alignment/>
    </xf>
    <xf numFmtId="0" fontId="4" fillId="0" borderId="29" xfId="332" applyFont="1" applyBorder="1" applyAlignment="1">
      <alignment horizontal="center"/>
      <protection/>
    </xf>
    <xf numFmtId="0" fontId="4" fillId="0" borderId="29" xfId="332" applyFont="1" applyBorder="1">
      <alignment/>
      <protection/>
    </xf>
    <xf numFmtId="0" fontId="10" fillId="0" borderId="29" xfId="332" applyFont="1" applyBorder="1" applyAlignment="1">
      <alignment horizontal="center"/>
      <protection/>
    </xf>
    <xf numFmtId="3" fontId="4" fillId="0" borderId="0" xfId="0" applyNumberFormat="1" applyFont="1" applyFill="1" applyAlignment="1">
      <alignment/>
    </xf>
    <xf numFmtId="0" fontId="4"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4" fillId="0" borderId="47" xfId="332" applyFont="1" applyFill="1" applyBorder="1" applyAlignment="1">
      <alignment vertical="center" wrapText="1"/>
      <protection/>
    </xf>
    <xf numFmtId="0" fontId="4" fillId="0" borderId="22" xfId="0" applyFont="1" applyFill="1" applyBorder="1" applyAlignment="1">
      <alignment vertical="center"/>
    </xf>
    <xf numFmtId="3" fontId="4" fillId="0" borderId="22" xfId="0" applyNumberFormat="1" applyFont="1" applyFill="1" applyBorder="1" applyAlignment="1">
      <alignment vertical="center"/>
    </xf>
    <xf numFmtId="3" fontId="4" fillId="0" borderId="48" xfId="332" applyNumberFormat="1" applyFont="1" applyFill="1" applyBorder="1" applyAlignment="1">
      <alignment vertical="center"/>
      <protection/>
    </xf>
    <xf numFmtId="3" fontId="4" fillId="0" borderId="49" xfId="332" applyNumberFormat="1" applyFont="1" applyFill="1" applyBorder="1" applyAlignment="1">
      <alignment vertical="center"/>
      <protection/>
    </xf>
    <xf numFmtId="3" fontId="4" fillId="0" borderId="50" xfId="332" applyNumberFormat="1" applyFont="1" applyFill="1" applyBorder="1" applyAlignment="1">
      <alignment vertical="center"/>
      <protection/>
    </xf>
    <xf numFmtId="3" fontId="4" fillId="0" borderId="29" xfId="0" applyNumberFormat="1" applyFont="1" applyFill="1" applyBorder="1" applyAlignment="1">
      <alignment vertical="center"/>
    </xf>
    <xf numFmtId="3" fontId="4" fillId="0" borderId="26" xfId="332" applyNumberFormat="1" applyFont="1" applyFill="1" applyBorder="1" applyAlignment="1">
      <alignment vertical="center"/>
      <protection/>
    </xf>
    <xf numFmtId="3" fontId="4" fillId="0" borderId="1" xfId="332" applyNumberFormat="1" applyFont="1" applyFill="1" applyBorder="1" applyAlignment="1">
      <alignment vertical="center"/>
      <protection/>
    </xf>
    <xf numFmtId="3" fontId="4" fillId="0" borderId="1" xfId="0" applyNumberFormat="1" applyFont="1" applyFill="1" applyBorder="1" applyAlignment="1">
      <alignment vertical="center"/>
    </xf>
    <xf numFmtId="3" fontId="4" fillId="0" borderId="22" xfId="332" applyNumberFormat="1" applyFont="1" applyFill="1" applyBorder="1" applyAlignment="1">
      <alignment horizontal="right" vertical="center"/>
      <protection/>
    </xf>
    <xf numFmtId="3" fontId="4" fillId="0" borderId="22" xfId="0" applyNumberFormat="1" applyFont="1" applyFill="1" applyBorder="1" applyAlignment="1">
      <alignment horizontal="right" vertical="center"/>
    </xf>
    <xf numFmtId="3" fontId="4" fillId="0" borderId="26"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10" fillId="0" borderId="1" xfId="332" applyNumberFormat="1" applyFont="1" applyFill="1" applyBorder="1" applyAlignment="1">
      <alignment vertical="center" wrapText="1"/>
      <protection/>
    </xf>
    <xf numFmtId="3" fontId="17" fillId="0" borderId="51" xfId="332" applyNumberFormat="1" applyFont="1" applyFill="1" applyBorder="1" applyAlignment="1">
      <alignment horizontal="right" vertical="center"/>
      <protection/>
    </xf>
    <xf numFmtId="3" fontId="12" fillId="0" borderId="26" xfId="332" applyNumberFormat="1" applyFont="1" applyFill="1" applyBorder="1" applyAlignment="1">
      <alignment horizontal="right" vertical="center"/>
      <protection/>
    </xf>
    <xf numFmtId="3" fontId="10" fillId="0" borderId="29" xfId="332" applyNumberFormat="1" applyFont="1" applyFill="1" applyBorder="1" applyAlignment="1">
      <alignment horizontal="right" vertical="center"/>
      <protection/>
    </xf>
    <xf numFmtId="3" fontId="13" fillId="0" borderId="26" xfId="319" applyNumberFormat="1" applyFont="1" applyFill="1" applyBorder="1" applyAlignment="1">
      <alignment horizontal="right"/>
      <protection/>
    </xf>
    <xf numFmtId="3" fontId="13" fillId="0" borderId="26" xfId="319" applyNumberFormat="1" applyFont="1" applyFill="1" applyBorder="1" applyAlignment="1" applyProtection="1">
      <alignment horizontal="right"/>
      <protection locked="0"/>
    </xf>
    <xf numFmtId="3" fontId="23" fillId="0" borderId="26" xfId="319" applyNumberFormat="1" applyFont="1" applyFill="1" applyBorder="1" applyAlignment="1">
      <alignment horizontal="right"/>
      <protection/>
    </xf>
    <xf numFmtId="37" fontId="13" fillId="0" borderId="26" xfId="319" applyNumberFormat="1" applyFont="1" applyFill="1" applyBorder="1" applyAlignment="1" applyProtection="1">
      <alignment horizontal="right"/>
      <protection locked="0"/>
    </xf>
    <xf numFmtId="3" fontId="23" fillId="0" borderId="26" xfId="319" applyNumberFormat="1" applyFont="1" applyFill="1" applyBorder="1" applyAlignment="1" applyProtection="1">
      <alignment horizontal="right"/>
      <protection locked="0"/>
    </xf>
    <xf numFmtId="37" fontId="23" fillId="0" borderId="26" xfId="319" applyNumberFormat="1" applyFont="1" applyFill="1" applyBorder="1" applyAlignment="1" applyProtection="1">
      <alignment horizontal="right"/>
      <protection locked="0"/>
    </xf>
    <xf numFmtId="3" fontId="13" fillId="0" borderId="0" xfId="309" applyNumberFormat="1" applyFont="1" applyFill="1" applyAlignment="1">
      <alignment horizontal="center" vertical="center"/>
      <protection/>
    </xf>
    <xf numFmtId="3" fontId="13" fillId="0" borderId="0" xfId="309" applyNumberFormat="1" applyFont="1" applyFill="1" applyAlignment="1">
      <alignment horizontal="right" vertical="center"/>
      <protection/>
    </xf>
    <xf numFmtId="37" fontId="13" fillId="0" borderId="0" xfId="309" applyNumberFormat="1" applyFont="1" applyFill="1" applyAlignment="1">
      <alignment horizontal="center" vertical="center"/>
      <protection/>
    </xf>
    <xf numFmtId="3" fontId="13" fillId="0" borderId="37" xfId="291" applyNumberFormat="1" applyFont="1" applyBorder="1" applyAlignment="1">
      <alignment horizontal="center" vertical="center"/>
      <protection/>
    </xf>
    <xf numFmtId="3" fontId="13" fillId="0" borderId="39" xfId="291" applyNumberFormat="1" applyFont="1" applyBorder="1" applyAlignment="1">
      <alignment horizontal="center" vertical="center"/>
      <protection/>
    </xf>
    <xf numFmtId="3" fontId="23" fillId="0" borderId="1" xfId="291" applyNumberFormat="1" applyFont="1" applyBorder="1" applyAlignment="1">
      <alignment horizontal="center" vertical="center"/>
      <protection/>
    </xf>
    <xf numFmtId="0" fontId="10" fillId="0" borderId="1" xfId="332" applyFont="1" applyBorder="1" applyAlignment="1">
      <alignment horizontal="center"/>
      <protection/>
    </xf>
    <xf numFmtId="0" fontId="10" fillId="0" borderId="1" xfId="332" applyFont="1" applyBorder="1">
      <alignment/>
      <protection/>
    </xf>
    <xf numFmtId="0" fontId="116" fillId="0" borderId="1" xfId="332" applyFont="1" applyBorder="1" applyAlignment="1">
      <alignment horizontal="center"/>
      <protection/>
    </xf>
    <xf numFmtId="3" fontId="10" fillId="0" borderId="1" xfId="0" applyNumberFormat="1" applyFont="1" applyFill="1" applyBorder="1" applyAlignment="1">
      <alignment horizontal="right" vertical="center"/>
    </xf>
    <xf numFmtId="0" fontId="11" fillId="0" borderId="26" xfId="334" applyFont="1" applyBorder="1" applyAlignment="1">
      <alignment horizontal="center" vertical="top" wrapText="1"/>
      <protection/>
    </xf>
    <xf numFmtId="3" fontId="4" fillId="0" borderId="29" xfId="334" applyNumberFormat="1" applyFont="1" applyBorder="1" applyAlignment="1">
      <alignment vertical="top"/>
      <protection/>
    </xf>
    <xf numFmtId="0" fontId="10" fillId="0" borderId="26" xfId="332" applyFont="1" applyBorder="1" applyAlignment="1">
      <alignment horizontal="center" vertical="top" wrapText="1"/>
      <protection/>
    </xf>
    <xf numFmtId="0" fontId="10" fillId="0" borderId="26" xfId="332" applyFont="1" applyBorder="1" applyAlignment="1">
      <alignment vertical="top" wrapText="1"/>
      <protection/>
    </xf>
    <xf numFmtId="3" fontId="10" fillId="0" borderId="26" xfId="334" applyNumberFormat="1" applyFont="1" applyBorder="1" applyAlignment="1">
      <alignment horizontal="center" vertical="top"/>
      <protection/>
    </xf>
    <xf numFmtId="3" fontId="23" fillId="0" borderId="34" xfId="0" applyNumberFormat="1" applyFont="1" applyBorder="1" applyAlignment="1">
      <alignment horizontal="center"/>
    </xf>
    <xf numFmtId="0" fontId="4" fillId="0" borderId="0" xfId="0" applyFont="1" applyFill="1" applyAlignment="1">
      <alignment horizontal="center"/>
    </xf>
    <xf numFmtId="0" fontId="12" fillId="0" borderId="0" xfId="0" applyFont="1" applyFill="1" applyAlignment="1">
      <alignment horizontal="center"/>
    </xf>
    <xf numFmtId="0" fontId="10" fillId="0" borderId="1" xfId="331" applyNumberFormat="1" applyFont="1" applyFill="1" applyBorder="1" applyAlignment="1">
      <alignment horizontal="center" vertical="center" wrapText="1"/>
      <protection/>
    </xf>
    <xf numFmtId="0" fontId="4" fillId="9" borderId="24" xfId="331" applyFont="1" applyFill="1" applyBorder="1" applyAlignment="1">
      <alignment horizontal="justify" vertical="top" wrapText="1"/>
      <protection/>
    </xf>
    <xf numFmtId="219" fontId="4" fillId="0" borderId="1" xfId="331" applyNumberFormat="1" applyFont="1" applyBorder="1" applyAlignment="1">
      <alignment horizontal="center" vertical="center" wrapText="1"/>
      <protection/>
    </xf>
    <xf numFmtId="0" fontId="1" fillId="0" borderId="1" xfId="0" applyFont="1" applyBorder="1" applyAlignment="1">
      <alignment horizontal="center" vertical="top"/>
    </xf>
    <xf numFmtId="219" fontId="12" fillId="0" borderId="1" xfId="331" applyNumberFormat="1" applyFont="1" applyBorder="1" applyAlignment="1">
      <alignment horizontal="center" vertical="center" wrapText="1"/>
      <protection/>
    </xf>
    <xf numFmtId="0" fontId="1" fillId="0" borderId="1" xfId="0" applyFont="1" applyBorder="1" applyAlignment="1">
      <alignment horizontal="center"/>
    </xf>
    <xf numFmtId="0" fontId="4" fillId="0" borderId="24" xfId="331" applyFont="1" applyFill="1" applyBorder="1" applyAlignment="1">
      <alignment horizontal="justify" vertical="top" wrapText="1"/>
      <protection/>
    </xf>
    <xf numFmtId="0" fontId="4" fillId="0" borderId="1" xfId="331" applyFont="1" applyFill="1" applyBorder="1" applyAlignment="1">
      <alignment horizontal="justify" vertical="top" wrapText="1"/>
      <protection/>
    </xf>
    <xf numFmtId="14" fontId="4" fillId="0" borderId="24" xfId="331" applyNumberFormat="1" applyFont="1" applyFill="1" applyBorder="1" applyAlignment="1">
      <alignment horizontal="justify" vertical="top" wrapText="1"/>
      <protection/>
    </xf>
    <xf numFmtId="0" fontId="10" fillId="9" borderId="1" xfId="0" applyFont="1" applyFill="1" applyBorder="1" applyAlignment="1">
      <alignment horizontal="center" wrapText="1"/>
    </xf>
    <xf numFmtId="0" fontId="10" fillId="9" borderId="1" xfId="0" applyFont="1" applyFill="1" applyBorder="1" applyAlignment="1">
      <alignment horizontal="center"/>
    </xf>
    <xf numFmtId="0" fontId="10" fillId="56" borderId="1" xfId="0" applyFont="1" applyFill="1" applyBorder="1" applyAlignment="1">
      <alignment horizontal="center" vertical="center" wrapText="1"/>
    </xf>
    <xf numFmtId="0" fontId="10" fillId="56" borderId="1" xfId="0" applyFont="1" applyFill="1" applyBorder="1" applyAlignment="1">
      <alignment vertical="top"/>
    </xf>
    <xf numFmtId="0" fontId="10" fillId="56" borderId="1" xfId="0" applyFont="1" applyFill="1" applyBorder="1" applyAlignment="1">
      <alignment vertical="top" wrapText="1"/>
    </xf>
    <xf numFmtId="0" fontId="4" fillId="9" borderId="1" xfId="331" applyFont="1" applyFill="1" applyBorder="1" applyAlignment="1">
      <alignment horizontal="justify" vertical="top" wrapText="1"/>
      <protection/>
    </xf>
    <xf numFmtId="14" fontId="4" fillId="0" borderId="20" xfId="332" applyNumberFormat="1" applyFont="1" applyFill="1" applyBorder="1" applyAlignment="1">
      <alignment horizontal="center" vertical="center" wrapText="1"/>
      <protection/>
    </xf>
    <xf numFmtId="0" fontId="4" fillId="0" borderId="20" xfId="332" applyFont="1" applyFill="1" applyBorder="1" applyAlignment="1">
      <alignment horizontal="center" vertical="center" wrapText="1"/>
      <protection/>
    </xf>
    <xf numFmtId="14" fontId="4" fillId="0" borderId="52" xfId="332" applyNumberFormat="1" applyFont="1" applyFill="1" applyBorder="1" applyAlignment="1">
      <alignment horizontal="center" vertical="center" wrapText="1"/>
      <protection/>
    </xf>
    <xf numFmtId="0" fontId="4" fillId="0" borderId="20" xfId="332" applyFont="1" applyFill="1" applyBorder="1" applyAlignment="1">
      <alignment horizontal="center" vertical="center"/>
      <protection/>
    </xf>
    <xf numFmtId="0" fontId="4" fillId="0" borderId="1" xfId="0" applyFont="1" applyFill="1" applyBorder="1" applyAlignment="1">
      <alignment/>
    </xf>
    <xf numFmtId="168" fontId="4" fillId="0" borderId="0" xfId="140" applyNumberFormat="1" applyFont="1" applyAlignment="1">
      <alignment horizontal="center" vertical="center"/>
    </xf>
    <xf numFmtId="0" fontId="24" fillId="0" borderId="1" xfId="0" applyFont="1" applyFill="1" applyBorder="1" applyAlignment="1" quotePrefix="1">
      <alignment horizontal="center" vertical="center" wrapText="1"/>
    </xf>
    <xf numFmtId="0" fontId="23" fillId="0" borderId="0" xfId="0" applyFont="1" applyFill="1" applyBorder="1" applyAlignment="1">
      <alignment vertical="center" wrapText="1"/>
    </xf>
    <xf numFmtId="0" fontId="121" fillId="0" borderId="0" xfId="0" applyFont="1" applyFill="1" applyAlignment="1">
      <alignment vertical="center"/>
    </xf>
    <xf numFmtId="0" fontId="23" fillId="0" borderId="0" xfId="0" applyFont="1" applyFill="1" applyAlignment="1">
      <alignment horizontal="right" vertical="center" wrapText="1"/>
    </xf>
    <xf numFmtId="168" fontId="13" fillId="0" borderId="0" xfId="140" applyNumberFormat="1" applyFont="1" applyFill="1" applyAlignment="1">
      <alignment vertical="center" wrapText="1"/>
    </xf>
    <xf numFmtId="0" fontId="23" fillId="0" borderId="0" xfId="0" applyFont="1" applyFill="1" applyAlignment="1">
      <alignment horizontal="center" vertical="center" wrapText="1"/>
    </xf>
    <xf numFmtId="0" fontId="23" fillId="0" borderId="0" xfId="0" applyFont="1" applyFill="1" applyBorder="1" applyAlignment="1">
      <alignment horizontal="center" vertical="center"/>
    </xf>
    <xf numFmtId="168" fontId="23" fillId="0" borderId="0" xfId="140" applyNumberFormat="1" applyFont="1" applyFill="1" applyBorder="1" applyAlignment="1">
      <alignment vertical="center"/>
    </xf>
    <xf numFmtId="168" fontId="24" fillId="0" borderId="0" xfId="140" applyNumberFormat="1" applyFont="1" applyFill="1" applyBorder="1" applyAlignment="1">
      <alignment horizontal="right" vertical="center" wrapText="1"/>
    </xf>
    <xf numFmtId="168" fontId="23" fillId="0" borderId="1" xfId="140" applyNumberFormat="1" applyFont="1" applyFill="1" applyBorder="1" applyAlignment="1">
      <alignment vertical="center"/>
    </xf>
    <xf numFmtId="0" fontId="13" fillId="0" borderId="1" xfId="0" applyFont="1" applyFill="1" applyBorder="1" applyAlignment="1" quotePrefix="1">
      <alignment horizontal="center" vertical="center"/>
    </xf>
    <xf numFmtId="0" fontId="13" fillId="0" borderId="1" xfId="0" applyFont="1" applyFill="1" applyBorder="1" applyAlignment="1">
      <alignment horizontal="justify" vertical="center"/>
    </xf>
    <xf numFmtId="168" fontId="13" fillId="0" borderId="1" xfId="140" applyNumberFormat="1" applyFont="1" applyFill="1" applyBorder="1" applyAlignment="1">
      <alignment vertical="center"/>
    </xf>
    <xf numFmtId="3" fontId="24" fillId="0" borderId="0" xfId="0" applyNumberFormat="1" applyFont="1" applyFill="1" applyAlignment="1" quotePrefix="1">
      <alignment horizontal="center" vertical="center"/>
    </xf>
    <xf numFmtId="168" fontId="24" fillId="0" borderId="0" xfId="140" applyNumberFormat="1" applyFont="1" applyFill="1" applyAlignment="1">
      <alignment horizontal="center" vertical="center" wrapText="1"/>
    </xf>
    <xf numFmtId="0" fontId="24" fillId="0" borderId="0" xfId="0" applyFont="1" applyFill="1" applyBorder="1" applyAlignment="1">
      <alignment vertical="center"/>
    </xf>
    <xf numFmtId="0" fontId="18" fillId="0" borderId="0" xfId="0" applyFont="1" applyFill="1" applyAlignment="1">
      <alignment vertical="center" wrapText="1"/>
    </xf>
    <xf numFmtId="168" fontId="13" fillId="0" borderId="0" xfId="140" applyNumberFormat="1" applyFont="1" applyFill="1" applyAlignment="1">
      <alignment horizontal="center" vertical="center"/>
    </xf>
    <xf numFmtId="168" fontId="23" fillId="0" borderId="0" xfId="154" applyNumberFormat="1" applyFont="1" applyFill="1" applyAlignment="1">
      <alignment horizontal="right" vertical="center" wrapText="1"/>
    </xf>
    <xf numFmtId="168" fontId="24" fillId="0" borderId="0" xfId="154" applyNumberFormat="1" applyFont="1" applyFill="1" applyBorder="1" applyAlignment="1">
      <alignment horizontal="right" vertical="center" wrapText="1"/>
    </xf>
    <xf numFmtId="3" fontId="10" fillId="0" borderId="0" xfId="0" applyNumberFormat="1" applyFont="1" applyFill="1" applyAlignment="1">
      <alignment vertical="center"/>
    </xf>
    <xf numFmtId="3" fontId="10" fillId="0" borderId="0" xfId="0" applyNumberFormat="1" applyFont="1" applyFill="1" applyAlignment="1">
      <alignment horizontal="center" vertical="center" wrapText="1"/>
    </xf>
    <xf numFmtId="3" fontId="10" fillId="0" borderId="0" xfId="0" applyNumberFormat="1" applyFont="1" applyFill="1" applyAlignment="1">
      <alignment vertical="center" wrapText="1"/>
    </xf>
    <xf numFmtId="168" fontId="13" fillId="0" borderId="1" xfId="154" applyNumberFormat="1" applyFont="1" applyFill="1" applyBorder="1" applyAlignment="1">
      <alignment vertical="center" wrapText="1"/>
    </xf>
    <xf numFmtId="168" fontId="23" fillId="0" borderId="0" xfId="0" applyNumberFormat="1" applyFont="1" applyFill="1" applyAlignment="1">
      <alignment vertical="center"/>
    </xf>
    <xf numFmtId="0" fontId="23" fillId="0" borderId="12" xfId="0" applyFont="1" applyFill="1" applyBorder="1" applyAlignment="1">
      <alignment horizontal="center" vertical="center"/>
    </xf>
    <xf numFmtId="0" fontId="13" fillId="0" borderId="12" xfId="0" applyFont="1" applyFill="1" applyBorder="1" applyAlignment="1">
      <alignment horizontal="justify" vertical="center"/>
    </xf>
    <xf numFmtId="168" fontId="188" fillId="0" borderId="12" xfId="154" applyNumberFormat="1" applyFont="1" applyFill="1" applyBorder="1" applyAlignment="1">
      <alignment horizontal="justify" vertical="center" wrapText="1"/>
    </xf>
    <xf numFmtId="0" fontId="23" fillId="0" borderId="26" xfId="0" applyFont="1" applyFill="1" applyBorder="1" applyAlignment="1">
      <alignment horizontal="center" vertical="center"/>
    </xf>
    <xf numFmtId="0" fontId="13" fillId="0" borderId="26" xfId="0" applyFont="1" applyFill="1" applyBorder="1" applyAlignment="1">
      <alignment horizontal="justify" vertical="center"/>
    </xf>
    <xf numFmtId="0" fontId="13" fillId="0" borderId="0" xfId="0" applyFont="1" applyFill="1" applyAlignment="1">
      <alignment horizontal="justify" vertical="center"/>
    </xf>
    <xf numFmtId="3" fontId="13" fillId="0" borderId="0" xfId="0" applyNumberFormat="1" applyFont="1" applyFill="1" applyAlignment="1">
      <alignment vertical="center"/>
    </xf>
    <xf numFmtId="0" fontId="23" fillId="0" borderId="27" xfId="0" applyFont="1" applyFill="1" applyBorder="1" applyAlignment="1">
      <alignment horizontal="center" vertical="center"/>
    </xf>
    <xf numFmtId="0" fontId="13" fillId="0" borderId="27" xfId="0" applyFont="1" applyFill="1" applyBorder="1" applyAlignment="1">
      <alignment horizontal="justify" vertical="center"/>
    </xf>
    <xf numFmtId="168" fontId="188" fillId="0" borderId="27" xfId="154" applyNumberFormat="1" applyFont="1" applyFill="1" applyBorder="1" applyAlignment="1">
      <alignment horizontal="justify" vertical="center" wrapText="1"/>
    </xf>
    <xf numFmtId="168" fontId="188" fillId="0" borderId="1" xfId="154" applyNumberFormat="1" applyFont="1" applyFill="1" applyBorder="1" applyAlignment="1">
      <alignment horizontal="justify" vertical="center" wrapText="1"/>
    </xf>
    <xf numFmtId="0" fontId="13" fillId="0" borderId="12" xfId="0" applyFont="1" applyFill="1" applyBorder="1" applyAlignment="1">
      <alignment horizontal="center" vertical="center"/>
    </xf>
    <xf numFmtId="168" fontId="191" fillId="0" borderId="1" xfId="154" applyNumberFormat="1" applyFont="1" applyFill="1" applyBorder="1" applyAlignment="1">
      <alignment horizontal="justify" vertical="center" wrapText="1"/>
    </xf>
    <xf numFmtId="0" fontId="188" fillId="0" borderId="12" xfId="154" applyNumberFormat="1" applyFont="1" applyFill="1" applyBorder="1" applyAlignment="1">
      <alignment horizontal="justify" vertical="center"/>
    </xf>
    <xf numFmtId="0" fontId="23" fillId="0" borderId="0" xfId="0" applyFont="1" applyFill="1" applyBorder="1" applyAlignment="1">
      <alignment horizontal="justify" vertical="center"/>
    </xf>
    <xf numFmtId="168" fontId="23" fillId="0" borderId="0" xfId="154" applyNumberFormat="1" applyFont="1" applyFill="1" applyBorder="1" applyAlignment="1">
      <alignment vertical="center" wrapText="1"/>
    </xf>
    <xf numFmtId="168" fontId="13" fillId="0" borderId="0" xfId="154" applyNumberFormat="1" applyFont="1" applyFill="1" applyAlignment="1">
      <alignment horizontal="center" vertical="center"/>
    </xf>
    <xf numFmtId="3" fontId="0" fillId="0" borderId="0" xfId="0" applyNumberFormat="1" applyFont="1" applyFill="1" applyAlignment="1">
      <alignment vertical="center" wrapText="1"/>
    </xf>
    <xf numFmtId="0" fontId="0" fillId="0" borderId="0" xfId="0" applyFont="1" applyFill="1" applyAlignment="1">
      <alignment vertical="center" wrapText="1"/>
    </xf>
    <xf numFmtId="3" fontId="0" fillId="0" borderId="0" xfId="0" applyNumberFormat="1" applyFont="1" applyFill="1" applyAlignment="1">
      <alignment vertical="center"/>
    </xf>
    <xf numFmtId="168" fontId="23" fillId="0" borderId="1" xfId="154" applyNumberFormat="1" applyFont="1" applyFill="1" applyBorder="1" applyAlignment="1">
      <alignment horizontal="center" vertical="center"/>
    </xf>
    <xf numFmtId="1" fontId="192" fillId="0" borderId="1" xfId="0" applyNumberFormat="1" applyFont="1" applyFill="1" applyBorder="1" applyAlignment="1">
      <alignment horizontal="center" vertical="center" wrapText="1"/>
    </xf>
    <xf numFmtId="1" fontId="192" fillId="0" borderId="1" xfId="0" applyNumberFormat="1" applyFont="1" applyFill="1" applyBorder="1" applyAlignment="1">
      <alignment vertical="center" wrapText="1"/>
    </xf>
    <xf numFmtId="3" fontId="192" fillId="0" borderId="1" xfId="0" applyNumberFormat="1" applyFont="1" applyFill="1" applyBorder="1" applyAlignment="1">
      <alignment vertical="center" wrapText="1"/>
    </xf>
    <xf numFmtId="3" fontId="192" fillId="0" borderId="1" xfId="0" applyNumberFormat="1" applyFont="1" applyFill="1" applyBorder="1" applyAlignment="1">
      <alignment horizontal="right" vertical="center" wrapText="1"/>
    </xf>
    <xf numFmtId="3" fontId="19" fillId="0" borderId="1" xfId="0" applyNumberFormat="1" applyFont="1" applyFill="1" applyBorder="1" applyAlignment="1">
      <alignment vertical="center" wrapText="1"/>
    </xf>
    <xf numFmtId="0" fontId="119" fillId="0" borderId="0" xfId="0" applyFont="1" applyFill="1" applyAlignment="1">
      <alignment/>
    </xf>
    <xf numFmtId="1" fontId="192" fillId="0" borderId="36" xfId="0" applyNumberFormat="1" applyFont="1" applyFill="1" applyBorder="1" applyAlignment="1">
      <alignment horizontal="center" vertical="center" wrapText="1"/>
    </xf>
    <xf numFmtId="1" fontId="192" fillId="0" borderId="36" xfId="0" applyNumberFormat="1" applyFont="1" applyFill="1" applyBorder="1" applyAlignment="1">
      <alignment vertical="center" wrapText="1"/>
    </xf>
    <xf numFmtId="3" fontId="192" fillId="0" borderId="36" xfId="0" applyNumberFormat="1" applyFont="1" applyFill="1" applyBorder="1" applyAlignment="1">
      <alignment vertical="center" wrapText="1"/>
    </xf>
    <xf numFmtId="3" fontId="19" fillId="0" borderId="36" xfId="0" applyNumberFormat="1" applyFont="1" applyFill="1" applyBorder="1" applyAlignment="1">
      <alignment vertical="center" wrapText="1"/>
    </xf>
    <xf numFmtId="1" fontId="193" fillId="0" borderId="38" xfId="0" applyNumberFormat="1" applyFont="1" applyFill="1" applyBorder="1" applyAlignment="1">
      <alignment horizontal="center" vertical="center" wrapText="1"/>
    </xf>
    <xf numFmtId="1" fontId="193" fillId="0" borderId="38" xfId="0" applyNumberFormat="1" applyFont="1" applyFill="1" applyBorder="1" applyAlignment="1">
      <alignment vertical="center" wrapText="1"/>
    </xf>
    <xf numFmtId="3" fontId="193" fillId="0" borderId="38" xfId="0" applyNumberFormat="1" applyFont="1" applyFill="1" applyBorder="1" applyAlignment="1">
      <alignment vertical="center" wrapText="1"/>
    </xf>
    <xf numFmtId="3" fontId="194" fillId="0" borderId="38" xfId="0" applyNumberFormat="1" applyFont="1" applyFill="1" applyBorder="1" applyAlignment="1">
      <alignment vertical="center" wrapText="1"/>
    </xf>
    <xf numFmtId="3" fontId="193" fillId="0" borderId="38" xfId="0" applyNumberFormat="1" applyFont="1" applyFill="1" applyBorder="1" applyAlignment="1">
      <alignment horizontal="right" vertical="center" wrapText="1"/>
    </xf>
    <xf numFmtId="3" fontId="19" fillId="0" borderId="38" xfId="0" applyNumberFormat="1" applyFont="1" applyFill="1" applyBorder="1" applyAlignment="1">
      <alignment vertical="center" wrapText="1"/>
    </xf>
    <xf numFmtId="3" fontId="193" fillId="0" borderId="38" xfId="0" applyNumberFormat="1" applyFont="1" applyFill="1" applyBorder="1" applyAlignment="1">
      <alignment horizontal="center" vertical="center" wrapText="1"/>
    </xf>
    <xf numFmtId="1" fontId="192" fillId="0" borderId="38" xfId="0" applyNumberFormat="1" applyFont="1" applyFill="1" applyBorder="1" applyAlignment="1">
      <alignment horizontal="center" vertical="center" wrapText="1"/>
    </xf>
    <xf numFmtId="1" fontId="192" fillId="0" borderId="38" xfId="0" applyNumberFormat="1" applyFont="1" applyFill="1" applyBorder="1" applyAlignment="1">
      <alignment vertical="center" wrapText="1"/>
    </xf>
    <xf numFmtId="3" fontId="192" fillId="0" borderId="38" xfId="0" applyNumberFormat="1" applyFont="1" applyFill="1" applyBorder="1" applyAlignment="1">
      <alignment vertical="center" wrapText="1"/>
    </xf>
    <xf numFmtId="3" fontId="192" fillId="0" borderId="38" xfId="0" applyNumberFormat="1" applyFont="1" applyFill="1" applyBorder="1" applyAlignment="1">
      <alignment horizontal="right" vertical="center" wrapText="1"/>
    </xf>
    <xf numFmtId="3" fontId="193" fillId="0" borderId="53" xfId="0" applyNumberFormat="1" applyFont="1" applyFill="1" applyBorder="1" applyAlignment="1">
      <alignment horizontal="right" vertical="center" wrapText="1"/>
    </xf>
    <xf numFmtId="3" fontId="19" fillId="0" borderId="53" xfId="0" applyNumberFormat="1" applyFont="1" applyFill="1" applyBorder="1" applyAlignment="1">
      <alignment vertical="center" wrapText="1"/>
    </xf>
    <xf numFmtId="3" fontId="193" fillId="0" borderId="53" xfId="0" applyNumberFormat="1" applyFont="1" applyFill="1" applyBorder="1" applyAlignment="1">
      <alignment vertical="center" wrapText="1"/>
    </xf>
    <xf numFmtId="3" fontId="193" fillId="0" borderId="53" xfId="0" applyNumberFormat="1" applyFont="1" applyFill="1" applyBorder="1" applyAlignment="1">
      <alignment horizontal="center" vertical="center" wrapText="1"/>
    </xf>
    <xf numFmtId="3" fontId="193" fillId="0" borderId="26" xfId="0" applyNumberFormat="1" applyFont="1" applyFill="1" applyBorder="1" applyAlignment="1">
      <alignment horizontal="right" vertical="center" wrapText="1"/>
    </xf>
    <xf numFmtId="3" fontId="19" fillId="0" borderId="26" xfId="0" applyNumberFormat="1" applyFont="1" applyFill="1" applyBorder="1" applyAlignment="1">
      <alignment vertical="center" wrapText="1"/>
    </xf>
    <xf numFmtId="3" fontId="193" fillId="0" borderId="26" xfId="0" applyNumberFormat="1" applyFont="1" applyFill="1" applyBorder="1" applyAlignment="1">
      <alignment vertical="center" wrapText="1"/>
    </xf>
    <xf numFmtId="3" fontId="193" fillId="0" borderId="26" xfId="0" applyNumberFormat="1" applyFont="1" applyFill="1" applyBorder="1" applyAlignment="1">
      <alignment horizontal="center" vertical="center" wrapText="1"/>
    </xf>
    <xf numFmtId="3" fontId="192" fillId="0" borderId="26" xfId="0" applyNumberFormat="1" applyFont="1" applyFill="1" applyBorder="1" applyAlignment="1">
      <alignment vertical="center" wrapText="1"/>
    </xf>
    <xf numFmtId="1" fontId="192" fillId="0" borderId="54" xfId="0" applyNumberFormat="1" applyFont="1" applyFill="1" applyBorder="1" applyAlignment="1">
      <alignment horizontal="center" vertical="center" wrapText="1"/>
    </xf>
    <xf numFmtId="1" fontId="193" fillId="0" borderId="54" xfId="0" applyNumberFormat="1" applyFont="1" applyFill="1" applyBorder="1" applyAlignment="1">
      <alignment vertical="center" wrapText="1"/>
    </xf>
    <xf numFmtId="3" fontId="193" fillId="0" borderId="54" xfId="0" applyNumberFormat="1" applyFont="1" applyFill="1" applyBorder="1" applyAlignment="1">
      <alignment vertical="center" wrapText="1"/>
    </xf>
    <xf numFmtId="3" fontId="19" fillId="0" borderId="27" xfId="0" applyNumberFormat="1" applyFont="1" applyFill="1" applyBorder="1" applyAlignment="1">
      <alignment vertical="center" wrapText="1"/>
    </xf>
    <xf numFmtId="3" fontId="192" fillId="0" borderId="27" xfId="0" applyNumberFormat="1" applyFont="1" applyFill="1" applyBorder="1" applyAlignment="1">
      <alignment vertical="center" wrapText="1"/>
    </xf>
    <xf numFmtId="168" fontId="17" fillId="0" borderId="27" xfId="140" applyNumberFormat="1" applyFont="1" applyFill="1" applyBorder="1" applyAlignment="1">
      <alignment vertical="center"/>
    </xf>
    <xf numFmtId="3" fontId="193" fillId="0" borderId="27" xfId="0" applyNumberFormat="1" applyFont="1" applyFill="1" applyBorder="1" applyAlignment="1">
      <alignment vertical="center" wrapText="1"/>
    </xf>
    <xf numFmtId="1" fontId="193" fillId="0" borderId="36" xfId="0" applyNumberFormat="1" applyFont="1" applyFill="1" applyBorder="1" applyAlignment="1">
      <alignment horizontal="center" vertical="center" wrapText="1"/>
    </xf>
    <xf numFmtId="1" fontId="193" fillId="0" borderId="36" xfId="0" applyNumberFormat="1" applyFont="1" applyFill="1" applyBorder="1" applyAlignment="1">
      <alignment vertical="center" wrapText="1"/>
    </xf>
    <xf numFmtId="3" fontId="193" fillId="0" borderId="36" xfId="0" applyNumberFormat="1" applyFont="1" applyFill="1" applyBorder="1" applyAlignment="1">
      <alignment vertical="center" wrapText="1"/>
    </xf>
    <xf numFmtId="3" fontId="193" fillId="0" borderId="36" xfId="0" applyNumberFormat="1" applyFont="1" applyFill="1" applyBorder="1" applyAlignment="1">
      <alignment horizontal="right" vertical="center" wrapText="1"/>
    </xf>
    <xf numFmtId="3" fontId="17" fillId="0" borderId="36" xfId="0" applyNumberFormat="1" applyFont="1" applyFill="1" applyBorder="1" applyAlignment="1">
      <alignment vertical="center" wrapText="1"/>
    </xf>
    <xf numFmtId="3" fontId="193" fillId="0" borderId="36" xfId="0" applyNumberFormat="1" applyFont="1" applyFill="1" applyBorder="1" applyAlignment="1">
      <alignment horizontal="center" vertical="center" wrapText="1"/>
    </xf>
    <xf numFmtId="3" fontId="193" fillId="0" borderId="54" xfId="0" applyNumberFormat="1" applyFont="1" applyFill="1" applyBorder="1" applyAlignment="1">
      <alignment horizontal="right" vertical="center" wrapText="1"/>
    </xf>
    <xf numFmtId="3" fontId="193" fillId="0" borderId="54" xfId="0" applyNumberFormat="1" applyFont="1" applyFill="1" applyBorder="1" applyAlignment="1">
      <alignment horizontal="center" vertical="center" wrapText="1"/>
    </xf>
    <xf numFmtId="3" fontId="119" fillId="0" borderId="0" xfId="0" applyNumberFormat="1" applyFont="1" applyFill="1" applyAlignment="1">
      <alignment/>
    </xf>
    <xf numFmtId="0" fontId="91" fillId="0" borderId="0" xfId="0" applyFont="1" applyFill="1" applyAlignment="1">
      <alignment/>
    </xf>
    <xf numFmtId="168" fontId="17" fillId="0" borderId="20" xfId="154" applyNumberFormat="1" applyFont="1" applyFill="1" applyBorder="1" applyAlignment="1">
      <alignment horizontal="right" vertical="center"/>
    </xf>
    <xf numFmtId="3" fontId="193" fillId="0" borderId="20" xfId="0" applyNumberFormat="1" applyFont="1" applyFill="1" applyBorder="1" applyAlignment="1">
      <alignment vertical="center" wrapText="1"/>
    </xf>
    <xf numFmtId="3" fontId="192" fillId="0" borderId="24" xfId="0" applyNumberFormat="1" applyFont="1" applyFill="1" applyBorder="1" applyAlignment="1">
      <alignment horizontal="right" vertical="center" wrapText="1"/>
    </xf>
    <xf numFmtId="168" fontId="17" fillId="0" borderId="26" xfId="154" applyNumberFormat="1" applyFont="1" applyFill="1" applyBorder="1" applyAlignment="1">
      <alignment horizontal="right" vertical="center"/>
    </xf>
    <xf numFmtId="1" fontId="193" fillId="0" borderId="54" xfId="0" applyNumberFormat="1" applyFont="1" applyFill="1" applyBorder="1" applyAlignment="1">
      <alignment horizontal="center" vertical="center" wrapText="1"/>
    </xf>
    <xf numFmtId="168" fontId="17" fillId="0" borderId="27" xfId="154" applyNumberFormat="1" applyFont="1" applyFill="1" applyBorder="1" applyAlignment="1">
      <alignment horizontal="right" vertical="center"/>
    </xf>
    <xf numFmtId="3" fontId="193" fillId="0" borderId="27" xfId="0" applyNumberFormat="1" applyFont="1" applyFill="1" applyBorder="1" applyAlignment="1">
      <alignment horizontal="right" vertical="center" wrapText="1"/>
    </xf>
    <xf numFmtId="3" fontId="17" fillId="0" borderId="39" xfId="0" applyNumberFormat="1" applyFont="1" applyFill="1" applyBorder="1" applyAlignment="1">
      <alignment vertical="center" wrapText="1"/>
    </xf>
    <xf numFmtId="3" fontId="193" fillId="0" borderId="39" xfId="0" applyNumberFormat="1" applyFont="1" applyFill="1" applyBorder="1" applyAlignment="1">
      <alignment vertical="center" wrapText="1"/>
    </xf>
    <xf numFmtId="3" fontId="193" fillId="0" borderId="39" xfId="0" applyNumberFormat="1" applyFont="1" applyFill="1" applyBorder="1" applyAlignment="1">
      <alignment horizontal="right" vertical="center" wrapText="1"/>
    </xf>
    <xf numFmtId="3" fontId="192" fillId="0" borderId="34" xfId="0" applyNumberFormat="1" applyFont="1" applyFill="1" applyBorder="1" applyAlignment="1">
      <alignment vertical="center" wrapText="1"/>
    </xf>
    <xf numFmtId="3" fontId="192" fillId="0" borderId="34" xfId="0" applyNumberFormat="1" applyFont="1" applyFill="1" applyBorder="1" applyAlignment="1">
      <alignment horizontal="right" vertical="center" wrapText="1"/>
    </xf>
    <xf numFmtId="3" fontId="19" fillId="0" borderId="34" xfId="0" applyNumberFormat="1" applyFont="1" applyFill="1" applyBorder="1" applyAlignment="1">
      <alignment vertical="center" wrapText="1"/>
    </xf>
    <xf numFmtId="0" fontId="124" fillId="0" borderId="1" xfId="252" applyFont="1" applyBorder="1" applyAlignment="1">
      <alignment horizontal="center" vertical="center" wrapText="1"/>
    </xf>
    <xf numFmtId="0" fontId="39" fillId="0" borderId="1" xfId="252" applyFont="1" applyBorder="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185" fillId="0" borderId="24" xfId="0" applyFont="1" applyBorder="1" applyAlignment="1">
      <alignment horizontal="center" vertical="center" wrapText="1"/>
    </xf>
    <xf numFmtId="0" fontId="185" fillId="0" borderId="20" xfId="0" applyFont="1" applyBorder="1" applyAlignment="1">
      <alignment horizontal="center" vertical="center" wrapText="1"/>
    </xf>
    <xf numFmtId="0" fontId="185" fillId="0" borderId="34" xfId="0" applyFont="1" applyBorder="1" applyAlignment="1">
      <alignment horizontal="center" vertical="center" wrapText="1"/>
    </xf>
    <xf numFmtId="0" fontId="181" fillId="0" borderId="0" xfId="0" applyFont="1" applyAlignment="1">
      <alignment horizontal="center" vertical="center"/>
    </xf>
    <xf numFmtId="0" fontId="23" fillId="0" borderId="0" xfId="0" applyFont="1" applyAlignment="1">
      <alignment horizontal="center"/>
    </xf>
    <xf numFmtId="0" fontId="181" fillId="0" borderId="0" xfId="0" applyFont="1" applyAlignment="1">
      <alignment horizontal="center" vertical="center" wrapText="1"/>
    </xf>
    <xf numFmtId="0" fontId="183" fillId="0" borderId="0" xfId="0" applyFont="1" applyAlignment="1">
      <alignment horizontal="left" vertical="center" wrapText="1"/>
    </xf>
    <xf numFmtId="0" fontId="182" fillId="0" borderId="0" xfId="0" applyFont="1" applyAlignment="1">
      <alignment horizontal="center" vertical="center"/>
    </xf>
    <xf numFmtId="0" fontId="24" fillId="0" borderId="0" xfId="0" applyFont="1" applyAlignment="1">
      <alignment horizontal="center"/>
    </xf>
    <xf numFmtId="3" fontId="23" fillId="0" borderId="55" xfId="319" applyNumberFormat="1" applyFont="1" applyFill="1" applyBorder="1" applyAlignment="1" applyProtection="1">
      <alignment horizontal="center" vertical="center" wrapText="1"/>
      <protection locked="0"/>
    </xf>
    <xf numFmtId="3" fontId="23" fillId="0" borderId="56" xfId="319" applyNumberFormat="1" applyFont="1" applyFill="1" applyBorder="1" applyAlignment="1" applyProtection="1">
      <alignment horizontal="center" vertical="center" wrapText="1"/>
      <protection locked="0"/>
    </xf>
    <xf numFmtId="3" fontId="23" fillId="0" borderId="57" xfId="319" applyNumberFormat="1" applyFont="1" applyFill="1" applyBorder="1" applyAlignment="1" applyProtection="1">
      <alignment horizontal="center" vertical="center" wrapText="1"/>
      <protection locked="0"/>
    </xf>
    <xf numFmtId="0" fontId="23" fillId="0" borderId="0" xfId="319" applyFont="1" applyFill="1" applyAlignment="1">
      <alignment horizontal="center" wrapText="1"/>
      <protection/>
    </xf>
    <xf numFmtId="0" fontId="24" fillId="0" borderId="0" xfId="296" applyFont="1" applyFill="1" applyAlignment="1" applyProtection="1">
      <alignment horizontal="center" vertical="center"/>
      <protection locked="0"/>
    </xf>
    <xf numFmtId="0" fontId="23" fillId="0" borderId="24" xfId="296" applyFont="1" applyFill="1" applyBorder="1" applyAlignment="1" applyProtection="1">
      <alignment horizontal="center" vertical="center" wrapText="1"/>
      <protection locked="0"/>
    </xf>
    <xf numFmtId="0" fontId="23" fillId="0" borderId="34" xfId="296" applyFont="1" applyFill="1" applyBorder="1" applyAlignment="1" applyProtection="1">
      <alignment horizontal="center" vertical="center" wrapText="1"/>
      <protection locked="0"/>
    </xf>
    <xf numFmtId="3" fontId="23" fillId="0" borderId="24" xfId="319" applyNumberFormat="1" applyFont="1" applyFill="1" applyBorder="1" applyAlignment="1" applyProtection="1">
      <alignment horizontal="center" vertical="center" wrapText="1"/>
      <protection locked="0"/>
    </xf>
    <xf numFmtId="3" fontId="23" fillId="0" borderId="34" xfId="319" applyNumberFormat="1" applyFont="1" applyFill="1" applyBorder="1" applyAlignment="1" applyProtection="1">
      <alignment horizontal="center" vertical="center" wrapText="1"/>
      <protection locked="0"/>
    </xf>
    <xf numFmtId="0" fontId="13" fillId="0" borderId="0" xfId="291" applyFont="1" applyBorder="1" applyAlignment="1">
      <alignment horizontal="left" vertical="center" wrapText="1"/>
      <protection/>
    </xf>
    <xf numFmtId="0" fontId="182" fillId="0" borderId="1" xfId="0" applyFont="1" applyBorder="1" applyAlignment="1">
      <alignment horizontal="center" vertical="center" wrapText="1"/>
    </xf>
    <xf numFmtId="0" fontId="183" fillId="0" borderId="1" xfId="0" applyFont="1" applyBorder="1" applyAlignment="1">
      <alignment horizontal="center" vertical="center" wrapText="1"/>
    </xf>
    <xf numFmtId="0" fontId="23" fillId="0" borderId="0" xfId="291" applyFont="1" applyAlignment="1">
      <alignment horizontal="right" vertical="center"/>
      <protection/>
    </xf>
    <xf numFmtId="0" fontId="195" fillId="0" borderId="1" xfId="0" applyFont="1" applyBorder="1" applyAlignment="1">
      <alignment horizontal="center" vertical="center" wrapText="1"/>
    </xf>
    <xf numFmtId="0" fontId="20" fillId="0" borderId="0" xfId="291" applyFont="1" applyAlignment="1">
      <alignment horizontal="center" vertical="center"/>
      <protection/>
    </xf>
    <xf numFmtId="0" fontId="24" fillId="0" borderId="35" xfId="291" applyFont="1" applyBorder="1" applyAlignment="1">
      <alignment horizontal="right" vertical="center"/>
      <protection/>
    </xf>
    <xf numFmtId="0" fontId="2" fillId="0" borderId="0" xfId="0" applyFont="1" applyAlignment="1">
      <alignment horizontal="center"/>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4"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0" xfId="291" applyFont="1" applyBorder="1" applyAlignment="1">
      <alignment horizontal="left" vertical="center"/>
      <protection/>
    </xf>
    <xf numFmtId="0" fontId="18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82" fillId="0" borderId="21" xfId="0" applyFont="1" applyBorder="1" applyAlignment="1">
      <alignment horizontal="center" vertical="center" wrapText="1"/>
    </xf>
    <xf numFmtId="0" fontId="182" fillId="0" borderId="6" xfId="0" applyFont="1" applyBorder="1" applyAlignment="1">
      <alignment horizontal="center" vertical="center" wrapText="1"/>
    </xf>
    <xf numFmtId="0" fontId="182" fillId="0" borderId="58" xfId="0" applyFont="1" applyBorder="1" applyAlignment="1">
      <alignment horizontal="center" vertical="center" wrapText="1"/>
    </xf>
    <xf numFmtId="0" fontId="10" fillId="0" borderId="28" xfId="0" applyFont="1" applyBorder="1" applyAlignment="1">
      <alignment horizontal="center" vertical="top" wrapText="1"/>
    </xf>
    <xf numFmtId="0" fontId="11" fillId="0" borderId="0" xfId="0" applyFont="1" applyAlignment="1">
      <alignment horizontal="left" wrapText="1"/>
    </xf>
    <xf numFmtId="0" fontId="15" fillId="0" borderId="0" xfId="0" applyFont="1" applyAlignment="1">
      <alignment horizontal="left" vertical="top"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2" fillId="0" borderId="0" xfId="0" applyFont="1" applyAlignment="1">
      <alignment horizontal="center"/>
    </xf>
    <xf numFmtId="0" fontId="4" fillId="0" borderId="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xf>
    <xf numFmtId="0" fontId="24" fillId="0" borderId="0" xfId="333" applyFont="1" applyAlignment="1">
      <alignment horizontal="center" vertical="center"/>
      <protection/>
    </xf>
    <xf numFmtId="0" fontId="23" fillId="0" borderId="0" xfId="333" applyFont="1" applyAlignment="1">
      <alignment horizontal="center" vertical="center"/>
      <protection/>
    </xf>
    <xf numFmtId="0" fontId="23" fillId="0" borderId="0" xfId="333" applyFont="1" applyAlignment="1">
      <alignment horizontal="center" vertical="center" wrapText="1"/>
      <protection/>
    </xf>
    <xf numFmtId="0" fontId="23" fillId="0" borderId="1" xfId="333" applyFont="1" applyBorder="1" applyAlignment="1">
      <alignment horizontal="center" vertical="center" wrapText="1"/>
      <protection/>
    </xf>
    <xf numFmtId="0" fontId="10" fillId="0" borderId="0" xfId="331" applyFont="1" applyFill="1" applyAlignment="1">
      <alignment horizontal="center"/>
      <protection/>
    </xf>
    <xf numFmtId="0" fontId="10" fillId="0" borderId="1" xfId="331" applyNumberFormat="1" applyFont="1" applyBorder="1" applyAlignment="1">
      <alignment horizontal="center" vertical="center" wrapText="1"/>
      <protection/>
    </xf>
    <xf numFmtId="0" fontId="12" fillId="0" borderId="35" xfId="331" applyFont="1" applyBorder="1" applyAlignment="1">
      <alignment horizontal="right" vertical="center" wrapText="1"/>
      <protection/>
    </xf>
    <xf numFmtId="0" fontId="10" fillId="0" borderId="0" xfId="331" applyFont="1" applyAlignment="1">
      <alignment horizontal="right"/>
      <protection/>
    </xf>
    <xf numFmtId="0" fontId="23" fillId="0" borderId="0" xfId="331" applyFont="1" applyAlignment="1">
      <alignment horizontal="center"/>
      <protection/>
    </xf>
    <xf numFmtId="0" fontId="10" fillId="0" borderId="34"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 xfId="331" applyFont="1" applyBorder="1" applyAlignment="1">
      <alignment horizontal="center" vertical="center" wrapText="1"/>
      <protection/>
    </xf>
    <xf numFmtId="0" fontId="23" fillId="0" borderId="0" xfId="334" applyFont="1" applyAlignment="1">
      <alignment horizontal="center"/>
      <protection/>
    </xf>
    <xf numFmtId="0" fontId="12" fillId="0" borderId="0" xfId="334" applyFont="1" applyAlignment="1">
      <alignment horizontal="center"/>
      <protection/>
    </xf>
    <xf numFmtId="0" fontId="4" fillId="0" borderId="1" xfId="334" applyFont="1" applyBorder="1" applyAlignment="1">
      <alignment horizontal="center" vertical="center" wrapText="1"/>
      <protection/>
    </xf>
    <xf numFmtId="0" fontId="10" fillId="0" borderId="1" xfId="334" applyFont="1" applyBorder="1" applyAlignment="1">
      <alignment horizontal="center" vertical="center" wrapText="1"/>
      <protection/>
    </xf>
    <xf numFmtId="0" fontId="14" fillId="0" borderId="1" xfId="334" applyFont="1" applyBorder="1" applyAlignment="1">
      <alignment horizontal="center" vertical="center" wrapText="1"/>
      <protection/>
    </xf>
    <xf numFmtId="0" fontId="10" fillId="0" borderId="1" xfId="296" applyFont="1" applyBorder="1" applyAlignment="1">
      <alignment horizontal="center" vertical="center" wrapText="1"/>
      <protection/>
    </xf>
    <xf numFmtId="0" fontId="10" fillId="0" borderId="21" xfId="296" applyFont="1" applyBorder="1" applyAlignment="1">
      <alignment horizontal="center" vertical="center" wrapText="1"/>
      <protection/>
    </xf>
    <xf numFmtId="0" fontId="10" fillId="0" borderId="58" xfId="296" applyFont="1" applyBorder="1" applyAlignment="1">
      <alignment horizontal="center" vertical="center" wrapText="1"/>
      <protection/>
    </xf>
    <xf numFmtId="2" fontId="10" fillId="0" borderId="24" xfId="296" applyNumberFormat="1" applyFont="1" applyBorder="1" applyAlignment="1">
      <alignment horizontal="center" vertical="center" wrapText="1"/>
      <protection/>
    </xf>
    <xf numFmtId="2" fontId="10" fillId="0" borderId="34" xfId="296" applyNumberFormat="1" applyFont="1" applyBorder="1" applyAlignment="1">
      <alignment horizontal="center" vertical="center" wrapText="1"/>
      <protection/>
    </xf>
    <xf numFmtId="0" fontId="17" fillId="0" borderId="24" xfId="296" applyFont="1" applyFill="1" applyBorder="1" applyAlignment="1">
      <alignment horizontal="center" vertical="center"/>
      <protection/>
    </xf>
    <xf numFmtId="0" fontId="17" fillId="0" borderId="20" xfId="296" applyFont="1" applyFill="1" applyBorder="1" applyAlignment="1">
      <alignment horizontal="center" vertical="center"/>
      <protection/>
    </xf>
    <xf numFmtId="0" fontId="17" fillId="0" borderId="34" xfId="296" applyFont="1" applyFill="1" applyBorder="1" applyAlignment="1">
      <alignment horizontal="center" vertical="center"/>
      <protection/>
    </xf>
    <xf numFmtId="0" fontId="17" fillId="0" borderId="24" xfId="296" applyFont="1" applyFill="1" applyBorder="1" applyAlignment="1">
      <alignment horizontal="left" vertical="center"/>
      <protection/>
    </xf>
    <xf numFmtId="0" fontId="17" fillId="0" borderId="20" xfId="296" applyFont="1" applyFill="1" applyBorder="1" applyAlignment="1">
      <alignment horizontal="left" vertical="center"/>
      <protection/>
    </xf>
    <xf numFmtId="0" fontId="17" fillId="0" borderId="34" xfId="296" applyFont="1" applyFill="1" applyBorder="1" applyAlignment="1">
      <alignment horizontal="left" vertical="center"/>
      <protection/>
    </xf>
    <xf numFmtId="0" fontId="25" fillId="0" borderId="0" xfId="335" applyFont="1" applyAlignment="1">
      <alignment horizontal="center" vertical="center" wrapText="1"/>
      <protection/>
    </xf>
    <xf numFmtId="0" fontId="10" fillId="0" borderId="1" xfId="296" applyFont="1" applyBorder="1" applyAlignment="1">
      <alignment vertical="center" wrapText="1"/>
      <protection/>
    </xf>
    <xf numFmtId="0" fontId="44" fillId="0" borderId="0" xfId="335" applyFont="1" applyAlignment="1">
      <alignment horizontal="right"/>
      <protection/>
    </xf>
    <xf numFmtId="2" fontId="28" fillId="0" borderId="1" xfId="296" applyNumberFormat="1" applyFont="1" applyBorder="1" applyAlignment="1">
      <alignment horizontal="center" vertical="center" wrapText="1"/>
      <protection/>
    </xf>
    <xf numFmtId="2" fontId="28" fillId="0" borderId="1" xfId="296" applyNumberFormat="1" applyFont="1" applyBorder="1" applyAlignment="1">
      <alignment vertical="center" wrapText="1"/>
      <protection/>
    </xf>
    <xf numFmtId="4" fontId="19" fillId="0" borderId="24" xfId="0" applyNumberFormat="1" applyFont="1" applyBorder="1" applyAlignment="1">
      <alignment horizontal="center" vertical="center" wrapText="1"/>
    </xf>
    <xf numFmtId="4" fontId="19" fillId="0" borderId="34" xfId="0" applyNumberFormat="1" applyFont="1" applyBorder="1" applyAlignment="1">
      <alignment horizontal="center" vertical="center" wrapText="1"/>
    </xf>
    <xf numFmtId="0" fontId="19" fillId="0" borderId="24" xfId="0" applyFont="1" applyBorder="1" applyAlignment="1">
      <alignment horizontal="center" wrapText="1"/>
    </xf>
    <xf numFmtId="0" fontId="19" fillId="0" borderId="34" xfId="0" applyFont="1" applyBorder="1" applyAlignment="1">
      <alignment horizontal="center"/>
    </xf>
    <xf numFmtId="0" fontId="19" fillId="0" borderId="24"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4" xfId="0" applyFont="1" applyBorder="1" applyAlignment="1">
      <alignment horizontal="center" vertical="center"/>
    </xf>
    <xf numFmtId="0" fontId="19" fillId="0" borderId="34" xfId="0" applyFont="1" applyBorder="1" applyAlignment="1">
      <alignment horizontal="center" vertical="center"/>
    </xf>
    <xf numFmtId="0" fontId="19" fillId="0" borderId="34" xfId="0" applyFont="1" applyBorder="1" applyAlignment="1">
      <alignment horizontal="center" wrapText="1"/>
    </xf>
    <xf numFmtId="0" fontId="19" fillId="0" borderId="0" xfId="0" applyFont="1" applyAlignment="1">
      <alignment horizontal="right"/>
    </xf>
    <xf numFmtId="0" fontId="25" fillId="0" borderId="0" xfId="0" applyFont="1" applyAlignment="1">
      <alignment horizontal="center" vertical="center" wrapText="1"/>
    </xf>
    <xf numFmtId="0" fontId="19" fillId="0" borderId="1" xfId="0" applyFont="1" applyBorder="1" applyAlignment="1">
      <alignment horizontal="center" vertical="center" wrapText="1"/>
    </xf>
    <xf numFmtId="0" fontId="42" fillId="0" borderId="35" xfId="0" applyFont="1" applyBorder="1" applyAlignment="1">
      <alignment horizontal="right"/>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8" xfId="0" applyFont="1" applyBorder="1" applyAlignment="1">
      <alignment horizontal="center" vertical="center" wrapText="1"/>
    </xf>
    <xf numFmtId="3" fontId="4" fillId="0" borderId="24" xfId="0" applyNumberFormat="1" applyFont="1" applyBorder="1" applyAlignment="1">
      <alignment horizontal="center" vertical="center" wrapText="1"/>
    </xf>
    <xf numFmtId="3" fontId="4" fillId="0" borderId="34" xfId="0" applyNumberFormat="1" applyFont="1" applyBorder="1" applyAlignment="1">
      <alignment horizontal="center" vertical="center" wrapText="1"/>
    </xf>
    <xf numFmtId="0" fontId="23" fillId="0" borderId="2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horizontal="right"/>
    </xf>
    <xf numFmtId="0" fontId="25" fillId="0" borderId="0" xfId="0" applyFont="1" applyAlignment="1">
      <alignment horizontal="center" vertical="center"/>
    </xf>
    <xf numFmtId="0" fontId="20" fillId="0" borderId="0" xfId="290" applyFont="1" applyAlignment="1">
      <alignment horizontal="left" wrapText="1"/>
      <protection/>
    </xf>
    <xf numFmtId="0" fontId="23" fillId="0" borderId="0" xfId="0" applyFont="1" applyFill="1" applyAlignment="1">
      <alignment horizontal="center" vertical="center"/>
    </xf>
    <xf numFmtId="0" fontId="31" fillId="0" borderId="0" xfId="290" applyFont="1" applyAlignment="1">
      <alignment horizontal="center"/>
      <protection/>
    </xf>
    <xf numFmtId="0" fontId="116" fillId="0" borderId="24" xfId="0" applyFont="1" applyFill="1" applyBorder="1" applyAlignment="1">
      <alignment horizontal="center" vertical="center" wrapText="1"/>
    </xf>
    <xf numFmtId="0" fontId="116" fillId="0" borderId="20" xfId="0" applyFont="1" applyFill="1" applyBorder="1" applyAlignment="1">
      <alignment horizontal="center" vertical="center" wrapText="1"/>
    </xf>
    <xf numFmtId="0" fontId="116" fillId="0" borderId="34" xfId="0" applyFont="1" applyFill="1" applyBorder="1" applyAlignment="1">
      <alignment horizontal="center" vertical="center" wrapText="1"/>
    </xf>
    <xf numFmtId="0" fontId="189" fillId="0" borderId="24" xfId="0" applyFont="1" applyBorder="1" applyAlignment="1">
      <alignment horizontal="left" vertical="center"/>
    </xf>
    <xf numFmtId="0" fontId="189" fillId="0" borderId="20" xfId="0" applyFont="1" applyBorder="1" applyAlignment="1">
      <alignment horizontal="left" vertical="center"/>
    </xf>
    <xf numFmtId="0" fontId="189" fillId="0" borderId="34" xfId="0" applyFont="1" applyBorder="1" applyAlignment="1">
      <alignment horizontal="left" vertical="center"/>
    </xf>
    <xf numFmtId="0" fontId="10" fillId="0" borderId="1" xfId="290" applyFont="1" applyBorder="1" applyAlignment="1">
      <alignment horizontal="center" vertical="center"/>
      <protection/>
    </xf>
    <xf numFmtId="2" fontId="4" fillId="0" borderId="56" xfId="0" applyNumberFormat="1" applyFont="1" applyFill="1" applyBorder="1" applyAlignment="1">
      <alignment horizontal="center" vertical="center" wrapText="1"/>
    </xf>
    <xf numFmtId="2" fontId="4" fillId="0" borderId="0" xfId="0" applyNumberFormat="1" applyFont="1" applyFill="1" applyBorder="1" applyAlignment="1">
      <alignment horizontal="left" vertical="center" wrapText="1"/>
    </xf>
    <xf numFmtId="0" fontId="116" fillId="0" borderId="1" xfId="0" applyFont="1" applyFill="1" applyBorder="1" applyAlignment="1">
      <alignment horizontal="center" vertical="center"/>
    </xf>
    <xf numFmtId="0" fontId="116" fillId="0" borderId="1" xfId="0" applyFont="1" applyFill="1" applyBorder="1" applyAlignment="1">
      <alignment horizontal="center" vertical="center" wrapText="1"/>
    </xf>
    <xf numFmtId="0" fontId="116" fillId="0" borderId="1" xfId="290" applyFont="1" applyBorder="1" applyAlignment="1">
      <alignment horizontal="center" vertical="center" wrapText="1"/>
      <protection/>
    </xf>
    <xf numFmtId="2" fontId="116"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3" fontId="19" fillId="0" borderId="0" xfId="0" applyNumberFormat="1" applyFont="1" applyFill="1" applyAlignment="1">
      <alignment horizontal="center" vertical="center"/>
    </xf>
    <xf numFmtId="168" fontId="19" fillId="0" borderId="0" xfId="154" applyNumberFormat="1" applyFont="1" applyAlignment="1">
      <alignment horizontal="center" vertical="center"/>
    </xf>
    <xf numFmtId="0" fontId="19" fillId="0" borderId="0" xfId="0" applyFont="1" applyFill="1" applyAlignment="1">
      <alignment horizontal="center" vertical="center" wrapText="1"/>
    </xf>
    <xf numFmtId="0" fontId="42" fillId="0" borderId="0" xfId="0" applyFont="1" applyFill="1" applyAlignment="1">
      <alignment horizontal="center" vertical="center" wrapText="1"/>
    </xf>
    <xf numFmtId="0" fontId="42" fillId="0" borderId="35" xfId="0" applyFont="1" applyFill="1" applyBorder="1" applyAlignment="1">
      <alignment horizontal="right" vertical="center"/>
    </xf>
    <xf numFmtId="0" fontId="19" fillId="0" borderId="1" xfId="0" applyFont="1" applyFill="1" applyBorder="1" applyAlignment="1">
      <alignment horizontal="center" vertical="center" wrapText="1"/>
    </xf>
    <xf numFmtId="0" fontId="19" fillId="0" borderId="0" xfId="0" applyFont="1" applyFill="1" applyAlignment="1">
      <alignment horizontal="center" vertical="center"/>
    </xf>
    <xf numFmtId="0" fontId="24" fillId="0" borderId="35" xfId="0" applyFont="1" applyFill="1" applyBorder="1" applyAlignment="1">
      <alignment horizontal="right" vertical="center"/>
    </xf>
    <xf numFmtId="3" fontId="13" fillId="0" borderId="24" xfId="0" applyNumberFormat="1" applyFont="1" applyFill="1" applyBorder="1" applyAlignment="1">
      <alignment horizontal="right" vertical="center" wrapText="1"/>
    </xf>
    <xf numFmtId="3" fontId="13" fillId="0" borderId="20" xfId="0" applyNumberFormat="1" applyFont="1" applyFill="1" applyBorder="1" applyAlignment="1">
      <alignment horizontal="right" vertical="center" wrapText="1"/>
    </xf>
    <xf numFmtId="3" fontId="13" fillId="0" borderId="34" xfId="0" applyNumberFormat="1" applyFont="1" applyFill="1" applyBorder="1" applyAlignment="1">
      <alignment horizontal="right" vertical="center" wrapText="1"/>
    </xf>
    <xf numFmtId="3" fontId="23" fillId="0" borderId="0" xfId="0" applyNumberFormat="1" applyFont="1" applyFill="1" applyAlignment="1">
      <alignment horizontal="center" vertical="center"/>
    </xf>
    <xf numFmtId="168" fontId="23" fillId="0" borderId="0" xfId="140" applyNumberFormat="1" applyFont="1" applyAlignment="1">
      <alignment horizontal="center" vertical="center"/>
    </xf>
    <xf numFmtId="0" fontId="88" fillId="0" borderId="1" xfId="0" applyFont="1" applyBorder="1" applyAlignment="1">
      <alignment horizontal="center" wrapText="1"/>
    </xf>
    <xf numFmtId="0" fontId="23" fillId="0" borderId="0" xfId="0" applyFont="1" applyFill="1" applyAlignment="1">
      <alignment horizontal="right"/>
    </xf>
    <xf numFmtId="0" fontId="23" fillId="0" borderId="0" xfId="0" applyFont="1" applyFill="1" applyAlignment="1">
      <alignment horizontal="center" wrapText="1"/>
    </xf>
    <xf numFmtId="0" fontId="24" fillId="0" borderId="35" xfId="0" applyFont="1" applyFill="1" applyBorder="1" applyAlignment="1">
      <alignment horizontal="right"/>
    </xf>
    <xf numFmtId="0" fontId="23" fillId="0" borderId="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10" fillId="0" borderId="1" xfId="331" applyNumberFormat="1" applyFont="1" applyFill="1" applyBorder="1" applyAlignment="1">
      <alignment horizontal="center" vertical="center" wrapText="1"/>
      <protection/>
    </xf>
    <xf numFmtId="0" fontId="10" fillId="0" borderId="1" xfId="331" applyFont="1" applyFill="1" applyBorder="1" applyAlignment="1">
      <alignment horizontal="center" vertical="center" wrapText="1"/>
      <protection/>
    </xf>
    <xf numFmtId="0" fontId="23" fillId="0" borderId="1" xfId="331" applyNumberFormat="1" applyFont="1" applyFill="1" applyBorder="1" applyAlignment="1">
      <alignment horizontal="center" vertical="center" wrapText="1"/>
      <protection/>
    </xf>
    <xf numFmtId="0" fontId="23" fillId="0" borderId="0" xfId="0" applyFont="1" applyAlignment="1">
      <alignment horizontal="center" vertical="center" shrinkToFit="1"/>
    </xf>
    <xf numFmtId="168" fontId="23" fillId="0" borderId="1" xfId="140" applyNumberFormat="1"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xf>
    <xf numFmtId="0" fontId="24" fillId="0" borderId="35" xfId="0" applyFont="1" applyBorder="1" applyAlignment="1">
      <alignment horizontal="right" vertical="center"/>
    </xf>
    <xf numFmtId="0" fontId="13" fillId="0" borderId="24" xfId="0" applyFont="1" applyBorder="1" applyAlignment="1">
      <alignment horizontal="center" vertical="center" wrapText="1"/>
    </xf>
    <xf numFmtId="0" fontId="13" fillId="0" borderId="34" xfId="0" applyFont="1" applyBorder="1" applyAlignment="1">
      <alignment horizontal="center" vertical="center" wrapText="1"/>
    </xf>
    <xf numFmtId="0" fontId="182" fillId="0" borderId="24" xfId="0" applyFont="1" applyFill="1" applyBorder="1" applyAlignment="1">
      <alignment horizontal="center" vertical="center" wrapText="1"/>
    </xf>
    <xf numFmtId="0" fontId="182" fillId="0" borderId="20" xfId="0" applyFont="1" applyFill="1" applyBorder="1" applyAlignment="1">
      <alignment horizontal="center" vertical="center" wrapText="1"/>
    </xf>
    <xf numFmtId="0" fontId="182" fillId="0" borderId="34" xfId="0" applyFont="1" applyFill="1" applyBorder="1" applyAlignment="1">
      <alignment horizontal="center" vertical="center" wrapText="1"/>
    </xf>
    <xf numFmtId="0" fontId="25" fillId="0" borderId="0" xfId="0" applyFont="1" applyFill="1" applyAlignment="1">
      <alignment horizontal="center"/>
    </xf>
    <xf numFmtId="0" fontId="196" fillId="0" borderId="0" xfId="0" applyFont="1" applyFill="1" applyAlignment="1">
      <alignment horizontal="center" vertical="center" wrapText="1"/>
    </xf>
    <xf numFmtId="0" fontId="182" fillId="0" borderId="21" xfId="0" applyFont="1" applyFill="1" applyBorder="1" applyAlignment="1">
      <alignment horizontal="center" vertical="center" wrapText="1"/>
    </xf>
    <xf numFmtId="0" fontId="182" fillId="0" borderId="6" xfId="0" applyFont="1" applyFill="1" applyBorder="1" applyAlignment="1">
      <alignment horizontal="center" vertical="center" wrapText="1"/>
    </xf>
    <xf numFmtId="0" fontId="182" fillId="0" borderId="58"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182" fillId="0" borderId="1" xfId="0" applyFont="1" applyFill="1" applyBorder="1" applyAlignment="1">
      <alignment horizontal="center" vertical="center" wrapText="1"/>
    </xf>
    <xf numFmtId="0" fontId="182" fillId="0" borderId="0" xfId="0" applyFont="1" applyFill="1" applyAlignment="1">
      <alignment horizontal="center" vertical="center"/>
    </xf>
    <xf numFmtId="0" fontId="181" fillId="0" borderId="0" xfId="0" applyFont="1" applyFill="1" applyAlignment="1">
      <alignment horizontal="center" vertical="center"/>
    </xf>
    <xf numFmtId="0" fontId="182" fillId="0" borderId="55" xfId="0" applyFont="1" applyFill="1" applyBorder="1" applyAlignment="1">
      <alignment horizontal="center" vertical="center" wrapText="1"/>
    </xf>
    <xf numFmtId="0" fontId="182" fillId="0" borderId="40" xfId="0" applyFont="1" applyFill="1" applyBorder="1" applyAlignment="1">
      <alignment horizontal="center" vertical="center" wrapText="1"/>
    </xf>
    <xf numFmtId="0" fontId="183" fillId="0" borderId="0" xfId="0" applyFont="1" applyFill="1" applyAlignment="1">
      <alignment horizontal="left" vertical="center" wrapText="1"/>
    </xf>
    <xf numFmtId="0" fontId="23" fillId="0" borderId="0" xfId="0" applyFont="1" applyFill="1" applyAlignment="1">
      <alignment horizontal="right" vertical="center"/>
    </xf>
    <xf numFmtId="168" fontId="19" fillId="0" borderId="0" xfId="154" applyNumberFormat="1" applyFont="1" applyFill="1" applyAlignment="1">
      <alignment horizontal="center" vertical="center"/>
    </xf>
    <xf numFmtId="0" fontId="23" fillId="0" borderId="0" xfId="0" applyFont="1" applyAlignment="1">
      <alignment horizontal="center" vertical="center"/>
    </xf>
    <xf numFmtId="168" fontId="23" fillId="0" borderId="1" xfId="140" applyNumberFormat="1" applyFont="1" applyFill="1" applyBorder="1" applyAlignment="1">
      <alignment horizontal="center" vertical="center" wrapText="1"/>
    </xf>
    <xf numFmtId="168" fontId="23" fillId="0" borderId="0" xfId="140" applyNumberFormat="1"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xf>
    <xf numFmtId="0" fontId="23" fillId="0" borderId="1" xfId="0" applyFont="1" applyFill="1" applyBorder="1" applyAlignment="1">
      <alignment horizontal="center" vertical="center"/>
    </xf>
    <xf numFmtId="0" fontId="20" fillId="0" borderId="0" xfId="0" applyFont="1" applyFill="1" applyAlignment="1">
      <alignment horizontal="left" vertical="center"/>
    </xf>
    <xf numFmtId="168" fontId="23" fillId="0" borderId="1" xfId="154" applyNumberFormat="1"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4" xfId="0" applyFont="1" applyFill="1" applyBorder="1" applyAlignment="1">
      <alignment horizontal="center" vertical="center" wrapText="1"/>
    </xf>
    <xf numFmtId="0" fontId="19" fillId="0" borderId="34" xfId="0" applyFont="1" applyFill="1" applyBorder="1" applyAlignment="1">
      <alignment horizontal="center" vertical="center" wrapText="1"/>
    </xf>
    <xf numFmtId="168" fontId="19" fillId="0" borderId="1" xfId="154" applyNumberFormat="1" applyFont="1" applyFill="1" applyBorder="1" applyAlignment="1">
      <alignment horizontal="center" vertical="center" wrapText="1"/>
    </xf>
    <xf numFmtId="168" fontId="19" fillId="0" borderId="24" xfId="154" applyNumberFormat="1" applyFont="1" applyFill="1" applyBorder="1" applyAlignment="1">
      <alignment horizontal="center" vertical="center" wrapText="1"/>
    </xf>
    <xf numFmtId="168" fontId="19" fillId="0" borderId="34" xfId="154" applyNumberFormat="1" applyFont="1" applyFill="1" applyBorder="1" applyAlignment="1">
      <alignment horizontal="center" vertical="center" wrapText="1"/>
    </xf>
  </cellXfs>
  <cellStyles count="460">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 ???? " xfId="27"/>
    <cellStyle name="??A? [0]_ÿÿÿÿÿÿ_1_¢¬???¢â? " xfId="28"/>
    <cellStyle name="??A?_ÿÿÿÿÿÿ_1_¢¬???¢â? " xfId="29"/>
    <cellStyle name="?¡±¢¥?_?¨ù??¢´¢¥_¢¬???¢â? " xfId="30"/>
    <cellStyle name="?ðÇ%U?&amp;H?_x0008_?s&#10;_x0007__x0001__x0001_" xfId="31"/>
    <cellStyle name="_130307 So sanh thuc hien 2012 - du toan 2012 moi (pan khac)" xfId="32"/>
    <cellStyle name="_130313 Mau  bieu bao cao nguon luc cua dia phuong sua" xfId="33"/>
    <cellStyle name="_130818 Tong hop Danh gia thu 2013" xfId="34"/>
    <cellStyle name="_130818 Tong hop Danh gia thu 2013_140921 bu giam thu ND 209" xfId="35"/>
    <cellStyle name="_130818 Tong hop Danh gia thu 2013_140921 bu giam thu ND 209_Phu luc so 5 - sua ngay 04-01" xfId="36"/>
    <cellStyle name="_Bang Chi tieu (2)" xfId="37"/>
    <cellStyle name="_DG 2012-DT2013 - Theo sac thue -sua" xfId="38"/>
    <cellStyle name="_DG 2012-DT2013 - Theo sac thue -sua_27-8Tong hop PA uoc 2012-DT 2013 -PA 420.000 ty-490.000 ty chuyen doi" xfId="39"/>
    <cellStyle name="_Huong CHI tieu Nhiem vu CTMTQG 2014(1)" xfId="40"/>
    <cellStyle name="_KH.DTC.gd2016-2020 tinh (T2-2015)" xfId="41"/>
    <cellStyle name="_KT (2)" xfId="42"/>
    <cellStyle name="_KT (2)_1" xfId="43"/>
    <cellStyle name="_KT (2)_2" xfId="44"/>
    <cellStyle name="_KT (2)_2_TG-TH" xfId="45"/>
    <cellStyle name="_KT (2)_3" xfId="46"/>
    <cellStyle name="_KT (2)_3_TG-TH" xfId="47"/>
    <cellStyle name="_KT (2)_4" xfId="48"/>
    <cellStyle name="_KT (2)_4_TG-TH" xfId="49"/>
    <cellStyle name="_KT (2)_5" xfId="50"/>
    <cellStyle name="_KT (2)_TG-TH" xfId="51"/>
    <cellStyle name="_KT_TG" xfId="52"/>
    <cellStyle name="_KT_TG_1" xfId="53"/>
    <cellStyle name="_KT_TG_2" xfId="54"/>
    <cellStyle name="_KT_TG_3" xfId="55"/>
    <cellStyle name="_KT_TG_4" xfId="56"/>
    <cellStyle name="_Phu luc kem BC gui VP Bo (18.2)" xfId="57"/>
    <cellStyle name="_TG-TH" xfId="58"/>
    <cellStyle name="_TG-TH_1" xfId="59"/>
    <cellStyle name="_TG-TH_2" xfId="60"/>
    <cellStyle name="_TG-TH_3" xfId="61"/>
    <cellStyle name="_TG-TH_4" xfId="62"/>
    <cellStyle name="~1" xfId="63"/>
    <cellStyle name="•W€_STDFOR"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xfId="151"/>
    <cellStyle name="Comma 10 10" xfId="152"/>
    <cellStyle name="Comma 11" xfId="153"/>
    <cellStyle name="Comma 12" xfId="154"/>
    <cellStyle name="Comma 13" xfId="155"/>
    <cellStyle name="Comma 13 2" xfId="156"/>
    <cellStyle name="Comma 14" xfId="157"/>
    <cellStyle name="Comma 15" xfId="158"/>
    <cellStyle name="Comma 16" xfId="159"/>
    <cellStyle name="Comma 17" xfId="160"/>
    <cellStyle name="Comma 18" xfId="161"/>
    <cellStyle name="Comma 19" xfId="162"/>
    <cellStyle name="Comma 2" xfId="163"/>
    <cellStyle name="Comma 2 2" xfId="164"/>
    <cellStyle name="Comma 2 28" xfId="165"/>
    <cellStyle name="Comma 2_bieu 1" xfId="166"/>
    <cellStyle name="Comma 3" xfId="167"/>
    <cellStyle name="Comma 3 2" xfId="168"/>
    <cellStyle name="Comma 4" xfId="169"/>
    <cellStyle name="Comma 4 2" xfId="170"/>
    <cellStyle name="Comma 4 20" xfId="171"/>
    <cellStyle name="Comma 5" xfId="172"/>
    <cellStyle name="Comma 6" xfId="173"/>
    <cellStyle name="Comma 6 2" xfId="174"/>
    <cellStyle name="Comma 7" xfId="175"/>
    <cellStyle name="Comma 8" xfId="176"/>
    <cellStyle name="Comma 9" xfId="177"/>
    <cellStyle name="comma zerodec" xfId="178"/>
    <cellStyle name="Comma0" xfId="179"/>
    <cellStyle name="Copied" xfId="180"/>
    <cellStyle name="Currency" xfId="181"/>
    <cellStyle name="Currency [0]" xfId="182"/>
    <cellStyle name="Currency [00]" xfId="183"/>
    <cellStyle name="Currency0" xfId="184"/>
    <cellStyle name="Currency1" xfId="185"/>
    <cellStyle name="Date" xfId="186"/>
    <cellStyle name="Date Short" xfId="187"/>
    <cellStyle name="Dezimal [0]_NEGS" xfId="188"/>
    <cellStyle name="Dezimal_NEGS" xfId="189"/>
    <cellStyle name="Dollar (zero dec)" xfId="190"/>
    <cellStyle name="Dziesi?tny [0]_Invoices2001Slovakia" xfId="191"/>
    <cellStyle name="Dziesi?tny_Invoices2001Slovakia" xfId="192"/>
    <cellStyle name="Dziesietny [0]_Invoices2001Slovakia" xfId="193"/>
    <cellStyle name="Dziesiętny [0]_Invoices2001Slovakia" xfId="194"/>
    <cellStyle name="Dziesietny [0]_Invoices2001Slovakia_Book1" xfId="195"/>
    <cellStyle name="Dziesiętny [0]_Invoices2001Slovakia_Book1" xfId="196"/>
    <cellStyle name="Dziesietny [0]_Invoices2001Slovakia_Book1_Tong hop Cac tuyen(9-1-06)" xfId="197"/>
    <cellStyle name="Dziesiętny [0]_Invoices2001Slovakia_Book1_Tong hop Cac tuyen(9-1-06)" xfId="198"/>
    <cellStyle name="Dziesietny [0]_Invoices2001Slovakia_KL K.C mat duong" xfId="199"/>
    <cellStyle name="Dziesiętny [0]_Invoices2001Slovakia_Nhalamviec VTC(25-1-05)" xfId="200"/>
    <cellStyle name="Dziesietny [0]_Invoices2001Slovakia_TDT KHANH HOA" xfId="201"/>
    <cellStyle name="Dziesiętny [0]_Invoices2001Slovakia_TDT KHANH HOA" xfId="202"/>
    <cellStyle name="Dziesietny [0]_Invoices2001Slovakia_TDT KHANH HOA_Tong hop Cac tuyen(9-1-06)" xfId="203"/>
    <cellStyle name="Dziesiętny [0]_Invoices2001Slovakia_TDT KHANH HOA_Tong hop Cac tuyen(9-1-06)" xfId="204"/>
    <cellStyle name="Dziesietny [0]_Invoices2001Slovakia_TDT quangngai" xfId="205"/>
    <cellStyle name="Dziesiętny [0]_Invoices2001Slovakia_TDT quangngai" xfId="206"/>
    <cellStyle name="Dziesietny [0]_Invoices2001Slovakia_Tong hop Cac tuyen(9-1-06)" xfId="207"/>
    <cellStyle name="Dziesietny_Invoices2001Slovakia" xfId="208"/>
    <cellStyle name="Dziesiętny_Invoices2001Slovakia" xfId="209"/>
    <cellStyle name="Dziesietny_Invoices2001Slovakia_Book1" xfId="210"/>
    <cellStyle name="Dziesiętny_Invoices2001Slovakia_Book1" xfId="211"/>
    <cellStyle name="Dziesietny_Invoices2001Slovakia_Book1_Tong hop Cac tuyen(9-1-06)" xfId="212"/>
    <cellStyle name="Dziesiętny_Invoices2001Slovakia_Book1_Tong hop Cac tuyen(9-1-06)" xfId="213"/>
    <cellStyle name="Dziesietny_Invoices2001Slovakia_KL K.C mat duong" xfId="214"/>
    <cellStyle name="Dziesiętny_Invoices2001Slovakia_Nhalamviec VTC(25-1-05)" xfId="215"/>
    <cellStyle name="Dziesietny_Invoices2001Slovakia_TDT KHANH HOA" xfId="216"/>
    <cellStyle name="Dziesiętny_Invoices2001Slovakia_TDT KHANH HOA" xfId="217"/>
    <cellStyle name="Dziesietny_Invoices2001Slovakia_TDT KHANH HOA_Tong hop Cac tuyen(9-1-06)" xfId="218"/>
    <cellStyle name="Dziesiętny_Invoices2001Slovakia_TDT KHANH HOA_Tong hop Cac tuyen(9-1-06)" xfId="219"/>
    <cellStyle name="Dziesietny_Invoices2001Slovakia_TDT quangngai" xfId="220"/>
    <cellStyle name="Dziesiętny_Invoices2001Slovakia_TDT quangngai" xfId="221"/>
    <cellStyle name="Dziesietny_Invoices2001Slovakia_Tong hop Cac tuyen(9-1-06)" xfId="222"/>
    <cellStyle name="Enter Currency (0)" xfId="223"/>
    <cellStyle name="Enter Currency (2)" xfId="224"/>
    <cellStyle name="Enter Units (0)" xfId="225"/>
    <cellStyle name="Enter Units (1)" xfId="226"/>
    <cellStyle name="Enter Units (2)" xfId="227"/>
    <cellStyle name="Entered" xfId="228"/>
    <cellStyle name="Euro" xfId="229"/>
    <cellStyle name="Explanatory Text" xfId="230"/>
    <cellStyle name="Fixed" xfId="231"/>
    <cellStyle name="Followed Hyperlink" xfId="232"/>
    <cellStyle name="Good" xfId="233"/>
    <cellStyle name="Grey" xfId="234"/>
    <cellStyle name="hai" xfId="235"/>
    <cellStyle name="Head 1" xfId="236"/>
    <cellStyle name="HEADER" xfId="237"/>
    <cellStyle name="Header1" xfId="238"/>
    <cellStyle name="Header2" xfId="239"/>
    <cellStyle name="Heading 1" xfId="240"/>
    <cellStyle name="Heading 2" xfId="241"/>
    <cellStyle name="Heading 3" xfId="242"/>
    <cellStyle name="Heading 4" xfId="243"/>
    <cellStyle name="HEADING1" xfId="244"/>
    <cellStyle name="Heading2" xfId="245"/>
    <cellStyle name="HEADING2 2" xfId="246"/>
    <cellStyle name="Heading3" xfId="247"/>
    <cellStyle name="HEADINGS" xfId="248"/>
    <cellStyle name="HEADINGSTOP" xfId="249"/>
    <cellStyle name="headoption" xfId="250"/>
    <cellStyle name="Hoa-Scholl" xfId="251"/>
    <cellStyle name="Hyperlink" xfId="252"/>
    <cellStyle name="i·0" xfId="253"/>
    <cellStyle name="Input" xfId="254"/>
    <cellStyle name="Input [yellow]" xfId="255"/>
    <cellStyle name="khanh" xfId="256"/>
    <cellStyle name="Ledger 17 x 11 in" xfId="257"/>
    <cellStyle name="Ledger 17 x 11 in 2" xfId="258"/>
    <cellStyle name="Ledger 17 x 11 in 3" xfId="259"/>
    <cellStyle name="Ledger 17 x 11 in_bieu 1" xfId="260"/>
    <cellStyle name="Link Currency (0)" xfId="261"/>
    <cellStyle name="Link Currency (2)" xfId="262"/>
    <cellStyle name="Link Units (0)" xfId="263"/>
    <cellStyle name="Link Units (1)" xfId="264"/>
    <cellStyle name="Link Units (2)" xfId="265"/>
    <cellStyle name="Linked Cell" xfId="266"/>
    <cellStyle name="Migliaia (0)_CALPREZZ" xfId="267"/>
    <cellStyle name="Migliaia_ PESO ELETTR." xfId="268"/>
    <cellStyle name="Millares [0]_Well Timing" xfId="269"/>
    <cellStyle name="Millares_Well Timing" xfId="270"/>
    <cellStyle name="Milliers [0]_      " xfId="271"/>
    <cellStyle name="Milliers_      " xfId="272"/>
    <cellStyle name="Model" xfId="273"/>
    <cellStyle name="moi" xfId="274"/>
    <cellStyle name="Moneda [0]_Well Timing" xfId="275"/>
    <cellStyle name="Moneda_Well Timing" xfId="276"/>
    <cellStyle name="Monétaire [0]_      " xfId="277"/>
    <cellStyle name="Monétaire_      " xfId="278"/>
    <cellStyle name="n" xfId="279"/>
    <cellStyle name="Neutral" xfId="280"/>
    <cellStyle name="New Times Roman" xfId="281"/>
    <cellStyle name="no dec" xfId="282"/>
    <cellStyle name="Normal - Style1" xfId="283"/>
    <cellStyle name="Normal 10" xfId="284"/>
    <cellStyle name="Normal 10 2" xfId="285"/>
    <cellStyle name="Normal 11" xfId="286"/>
    <cellStyle name="Normal 11 2" xfId="287"/>
    <cellStyle name="Normal 12" xfId="288"/>
    <cellStyle name="Normal 12 2" xfId="289"/>
    <cellStyle name="Normal 13" xfId="290"/>
    <cellStyle name="Normal 13 2" xfId="291"/>
    <cellStyle name="Normal 13 3" xfId="292"/>
    <cellStyle name="Normal 14" xfId="293"/>
    <cellStyle name="Normal 15" xfId="294"/>
    <cellStyle name="Normal 16" xfId="295"/>
    <cellStyle name="Normal 2" xfId="296"/>
    <cellStyle name="Normal 2 2" xfId="297"/>
    <cellStyle name="Normal 2 3" xfId="298"/>
    <cellStyle name="Normal 2 3 2" xfId="299"/>
    <cellStyle name="Normal 2 4" xfId="300"/>
    <cellStyle name="Normal 2_160507 Bieu mau NSDP ND sua ND73" xfId="301"/>
    <cellStyle name="Normal 23" xfId="302"/>
    <cellStyle name="Normal 24" xfId="303"/>
    <cellStyle name="Normal 25" xfId="304"/>
    <cellStyle name="Normal 26" xfId="305"/>
    <cellStyle name="Normal 27" xfId="306"/>
    <cellStyle name="Normal 28" xfId="307"/>
    <cellStyle name="Normal 29" xfId="308"/>
    <cellStyle name="Normal 3" xfId="309"/>
    <cellStyle name="Normal 3 2" xfId="310"/>
    <cellStyle name="Normal 3 3" xfId="311"/>
    <cellStyle name="Normal 30" xfId="312"/>
    <cellStyle name="Normal 31" xfId="313"/>
    <cellStyle name="Normal 32" xfId="314"/>
    <cellStyle name="Normal 4" xfId="315"/>
    <cellStyle name="Normal 4 2" xfId="316"/>
    <cellStyle name="Normal 4 3" xfId="317"/>
    <cellStyle name="Normal 4_160513 Bieu mau NSDP ND sua ND73" xfId="318"/>
    <cellStyle name="Normal 5" xfId="319"/>
    <cellStyle name="Normal 5 2" xfId="320"/>
    <cellStyle name="Normal 6" xfId="321"/>
    <cellStyle name="Normal 6 2" xfId="322"/>
    <cellStyle name="Normal 6 3" xfId="323"/>
    <cellStyle name="Normal 7" xfId="324"/>
    <cellStyle name="Normal 8" xfId="325"/>
    <cellStyle name="Normal 8 2" xfId="326"/>
    <cellStyle name="Normal 9" xfId="327"/>
    <cellStyle name="Normal 9 2" xfId="328"/>
    <cellStyle name="Normal 9 3" xfId="329"/>
    <cellStyle name="Normal 9_BieuHD2016-2020Tquang2(OK)" xfId="330"/>
    <cellStyle name="Normal_Sheet1" xfId="331"/>
    <cellStyle name="Normal_Sheet1 2" xfId="332"/>
    <cellStyle name="Normal_Sheet2" xfId="333"/>
    <cellStyle name="Normal_Sheet3" xfId="334"/>
    <cellStyle name="Normal_Xu ly no nga" xfId="335"/>
    <cellStyle name="Normal1" xfId="336"/>
    <cellStyle name="Normale_ PESO ELETTR." xfId="337"/>
    <cellStyle name="Normalny_Cennik obowiazuje od 06-08-2001 r (1)" xfId="338"/>
    <cellStyle name="Note" xfId="339"/>
    <cellStyle name="Œ…‹æØ‚è [0.00]_laroux" xfId="340"/>
    <cellStyle name="Œ…‹æØ‚è_laroux" xfId="341"/>
    <cellStyle name="oft Excel]&#13;&#10;Comment=open=/f ‚ðw’è‚·‚é‚ÆAƒ†[ƒU[’è‹`ŠÖ”‚ðŠÖ”“\‚è•t‚¯‚Ìˆê——‚É“o˜^‚·‚é‚±‚Æ‚ª‚Å‚«‚Ü‚·B&#13;&#10;Maximized" xfId="342"/>
    <cellStyle name="oft Excel]&#13;&#10;Comment=open=/f ‚ðŽw’è‚·‚é‚ÆAƒ†[ƒU[’è‹`ŠÖ”‚ðŠÖ”“\‚è•t‚¯‚Ìˆê——‚É“o˜^‚·‚é‚±‚Æ‚ª‚Å‚«‚Ü‚·B&#13;&#10;Maximized" xfId="343"/>
    <cellStyle name="oft Excel]&#13;&#10;Comment=The open=/f lines load custom functions into the Paste Function list.&#13;&#10;Maximized=2&#13;&#10;Basics=1&#13;&#10;A" xfId="344"/>
    <cellStyle name="oft Excel]&#13;&#10;Comment=The open=/f lines load custom functions into the Paste Function list.&#13;&#10;Maximized=3&#13;&#10;Basics=1&#13;&#10;A" xfId="345"/>
    <cellStyle name="omma [0]_Mktg Prog" xfId="346"/>
    <cellStyle name="ormal_Sheet1_1" xfId="347"/>
    <cellStyle name="Output" xfId="348"/>
    <cellStyle name="per.style" xfId="349"/>
    <cellStyle name="Percent" xfId="350"/>
    <cellStyle name="Percent [0]" xfId="351"/>
    <cellStyle name="Percent [00]" xfId="352"/>
    <cellStyle name="Percent [2]" xfId="353"/>
    <cellStyle name="Percent 10" xfId="354"/>
    <cellStyle name="Percent 2" xfId="355"/>
    <cellStyle name="Percent 2 2" xfId="356"/>
    <cellStyle name="Percent 3" xfId="357"/>
    <cellStyle name="Percent 4" xfId="358"/>
    <cellStyle name="Percent 5" xfId="359"/>
    <cellStyle name="PERCENTAGE" xfId="360"/>
    <cellStyle name="PrePop Currency (0)" xfId="361"/>
    <cellStyle name="PrePop Currency (2)" xfId="362"/>
    <cellStyle name="PrePop Units (0)" xfId="363"/>
    <cellStyle name="PrePop Units (1)" xfId="364"/>
    <cellStyle name="PrePop Units (2)" xfId="365"/>
    <cellStyle name="pricing" xfId="366"/>
    <cellStyle name="PSChar" xfId="367"/>
    <cellStyle name="PSHeading" xfId="368"/>
    <cellStyle name="regstoresfromspecstores" xfId="369"/>
    <cellStyle name="RevList" xfId="370"/>
    <cellStyle name="S—_x0008_" xfId="371"/>
    <cellStyle name="s]&#13;&#10;spooler=yes&#13;&#10;load=&#13;&#10;Beep=yes&#13;&#10;NullPort=None&#13;&#10;BorderWidth=3&#13;&#10;CursorBlinkRate=1200&#13;&#10;DoubleClickSpeed=452&#13;&#10;Programs=co" xfId="372"/>
    <cellStyle name="SAPBEXaggData" xfId="373"/>
    <cellStyle name="SAPBEXaggDataEmph" xfId="374"/>
    <cellStyle name="SAPBEXaggItem" xfId="375"/>
    <cellStyle name="SAPBEXchaText" xfId="376"/>
    <cellStyle name="SAPBEXexcBad7" xfId="377"/>
    <cellStyle name="SAPBEXexcBad8" xfId="378"/>
    <cellStyle name="SAPBEXexcBad9" xfId="379"/>
    <cellStyle name="SAPBEXexcCritical4" xfId="380"/>
    <cellStyle name="SAPBEXexcCritical5" xfId="381"/>
    <cellStyle name="SAPBEXexcCritical6" xfId="382"/>
    <cellStyle name="SAPBEXexcGood1" xfId="383"/>
    <cellStyle name="SAPBEXexcGood2" xfId="384"/>
    <cellStyle name="SAPBEXexcGood3" xfId="385"/>
    <cellStyle name="SAPBEXfilterDrill" xfId="386"/>
    <cellStyle name="SAPBEXfilterItem" xfId="387"/>
    <cellStyle name="SAPBEXfilterText" xfId="388"/>
    <cellStyle name="SAPBEXformats" xfId="389"/>
    <cellStyle name="SAPBEXheaderItem" xfId="390"/>
    <cellStyle name="SAPBEXheaderText" xfId="391"/>
    <cellStyle name="SAPBEXresData" xfId="392"/>
    <cellStyle name="SAPBEXresDataEmph" xfId="393"/>
    <cellStyle name="SAPBEXresItem" xfId="394"/>
    <cellStyle name="SAPBEXstdData" xfId="395"/>
    <cellStyle name="SAPBEXstdDataEmph" xfId="396"/>
    <cellStyle name="SAPBEXstdItem" xfId="397"/>
    <cellStyle name="SAPBEXtitle" xfId="398"/>
    <cellStyle name="SAPBEXundefined" xfId="399"/>
    <cellStyle name="SHADEDSTORES" xfId="400"/>
    <cellStyle name="specstores" xfId="401"/>
    <cellStyle name="Standard" xfId="402"/>
    <cellStyle name="style" xfId="403"/>
    <cellStyle name="Style 1" xfId="404"/>
    <cellStyle name="Style 1 2" xfId="405"/>
    <cellStyle name="Style 2" xfId="406"/>
    <cellStyle name="Style 3" xfId="407"/>
    <cellStyle name="Style 4" xfId="408"/>
    <cellStyle name="Style 5" xfId="409"/>
    <cellStyle name="Style 6" xfId="410"/>
    <cellStyle name="subhead" xfId="411"/>
    <cellStyle name="Subtotal" xfId="412"/>
    <cellStyle name="T" xfId="413"/>
    <cellStyle name="T_50-BB Vung tau 2011" xfId="414"/>
    <cellStyle name="T_50-BB Vung tau 2011_27-8Tong hop PA uoc 2012-DT 2013 -PA 420.000 ty-490.000 ty chuyen doi" xfId="415"/>
    <cellStyle name="T_bieu 1" xfId="416"/>
    <cellStyle name="T_bieu 2" xfId="417"/>
    <cellStyle name="T_bieu 4" xfId="418"/>
    <cellStyle name="Text Indent A" xfId="419"/>
    <cellStyle name="Text Indent B" xfId="420"/>
    <cellStyle name="Text Indent C" xfId="421"/>
    <cellStyle name="th" xfId="422"/>
    <cellStyle name="þ_x001D_ð·_x000C_æþ'&#13;ßþU_x0001_Ø_x0005_ü_x0014__x0007__x0001__x0001_" xfId="423"/>
    <cellStyle name="þ_x001D_ðÇ%Uý—&amp;Hý9_x0008_Ÿ s&#10;_x0007__x0001__x0001_" xfId="424"/>
    <cellStyle name="þ_x001D_ðK_x000C_Fý_x001B_&#13;9ýU_x0001_Ð_x0008_¦)_x0007__x0001__x0001_" xfId="425"/>
    <cellStyle name="Thuyet minh" xfId="426"/>
    <cellStyle name="Title" xfId="427"/>
    <cellStyle name="TitleCol" xfId="428"/>
    <cellStyle name="TitleTme" xfId="429"/>
    <cellStyle name="Total" xfId="430"/>
    <cellStyle name="Valuta (0)_CALPREZZ" xfId="431"/>
    <cellStyle name="Valuta_ PESO ELETTR." xfId="432"/>
    <cellStyle name="viet" xfId="433"/>
    <cellStyle name="viet2" xfId="434"/>
    <cellStyle name="Vn Time 13" xfId="435"/>
    <cellStyle name="Vn Time 14" xfId="436"/>
    <cellStyle name="vnbo" xfId="437"/>
    <cellStyle name="vnhead1" xfId="438"/>
    <cellStyle name="vnhead2" xfId="439"/>
    <cellStyle name="vnhead3" xfId="440"/>
    <cellStyle name="vnhead4" xfId="441"/>
    <cellStyle name="vntxt1" xfId="442"/>
    <cellStyle name="vntxt2" xfId="443"/>
    <cellStyle name="Währung [0]_UXO VII" xfId="444"/>
    <cellStyle name="Währung_UXO VII" xfId="445"/>
    <cellStyle name="Walutowy [0]_Invoices2001Slovakia" xfId="446"/>
    <cellStyle name="Walutowy_Invoices2001Slovakia" xfId="447"/>
    <cellStyle name="Warning Text" xfId="448"/>
    <cellStyle name="xuan" xfId="449"/>
    <cellStyle name=" [0.00]_ Att. 1- Cover" xfId="450"/>
    <cellStyle name="_ Att. 1- Cover" xfId="451"/>
    <cellStyle name="?_ Att. 1- Cover" xfId="452"/>
    <cellStyle name="똿뗦먛귟 [0.00]_PRODUCT DETAIL Q1" xfId="453"/>
    <cellStyle name="똿뗦먛귟_PRODUCT DETAIL Q1" xfId="454"/>
    <cellStyle name="믅됞 [0.00]_PRODUCT DETAIL Q1" xfId="455"/>
    <cellStyle name="믅됞_PRODUCT DETAIL Q1" xfId="456"/>
    <cellStyle name="백분율_95" xfId="457"/>
    <cellStyle name="뷭?_BOOKSHIP" xfId="458"/>
    <cellStyle name="안건회계법인" xfId="459"/>
    <cellStyle name="콤마 [0]_ 비목별 월별기술 " xfId="460"/>
    <cellStyle name="콤마_ 비목별 월별기술 " xfId="461"/>
    <cellStyle name="통화 [0]_1202" xfId="462"/>
    <cellStyle name="통화_1202" xfId="463"/>
    <cellStyle name="표준_(정보부문)월별인원계획" xfId="464"/>
    <cellStyle name="一般_00Q3902REV.1" xfId="465"/>
    <cellStyle name="千分位[0]_00Q3902REV.1" xfId="466"/>
    <cellStyle name="千分位_00Q3902REV.1" xfId="467"/>
    <cellStyle name="桁区切り_NADUONG BQ (Draft)" xfId="468"/>
    <cellStyle name="標準_BOQ-08" xfId="469"/>
    <cellStyle name="貨幣 [0]_00Q3902REV.1" xfId="470"/>
    <cellStyle name="貨幣[0]_BRE" xfId="471"/>
    <cellStyle name="貨幣_00Q3902REV.1" xfId="472"/>
    <cellStyle name="通貨_MITSUI1_BQ" xfId="473"/>
  </cellStyles>
  <dxfs count="11">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font>
    </dxf>
    <dxf>
      <font>
        <b/>
        <i val="0"/>
      </font>
    </dxf>
    <dxf>
      <font>
        <b/>
        <i val="0"/>
      </font>
    </dxf>
    <dxf>
      <font>
        <b/>
        <i val="0"/>
      </font>
    </dxf>
    <dxf>
      <font>
        <b/>
        <i val="0"/>
      </font>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T32"/>
  <sheetViews>
    <sheetView zoomScalePageLayoutView="0" workbookViewId="0" topLeftCell="A1">
      <selection activeCell="D30" sqref="D30:D32"/>
    </sheetView>
  </sheetViews>
  <sheetFormatPr defaultColWidth="9.140625" defaultRowHeight="12.75"/>
  <cols>
    <col min="1" max="1" width="6.140625" style="0" customWidth="1"/>
    <col min="2" max="2" width="13.28125" style="1" customWidth="1"/>
    <col min="3" max="3" width="12.57421875" style="1" hidden="1" customWidth="1"/>
    <col min="4" max="4" width="62.28125" style="1" customWidth="1"/>
    <col min="5" max="5" width="11.57421875" style="0" customWidth="1"/>
  </cols>
  <sheetData>
    <row r="1" spans="1:5" ht="18.75">
      <c r="A1" s="1209"/>
      <c r="B1" s="1209"/>
      <c r="C1" s="1209"/>
      <c r="D1" s="1209"/>
      <c r="E1" s="1209"/>
    </row>
    <row r="2" spans="1:5" ht="18.75">
      <c r="A2" s="1210" t="s">
        <v>1105</v>
      </c>
      <c r="B2" s="1210"/>
      <c r="C2" s="1210"/>
      <c r="D2" s="1210"/>
      <c r="E2" s="1210"/>
    </row>
    <row r="3" spans="1:5" ht="18.75">
      <c r="A3" s="1210" t="s">
        <v>485</v>
      </c>
      <c r="B3" s="1210"/>
      <c r="C3" s="1210"/>
      <c r="D3" s="1210"/>
      <c r="E3" s="1210"/>
    </row>
    <row r="4" spans="1:5" ht="18.75">
      <c r="A4" s="374"/>
      <c r="B4" s="374"/>
      <c r="C4" s="374"/>
      <c r="D4" s="374"/>
      <c r="E4" s="374"/>
    </row>
    <row r="5" spans="1:5" ht="31.5">
      <c r="A5" s="74" t="s">
        <v>668</v>
      </c>
      <c r="B5" s="74" t="s">
        <v>419</v>
      </c>
      <c r="C5" s="366" t="s">
        <v>5</v>
      </c>
      <c r="D5" s="366" t="s">
        <v>5</v>
      </c>
      <c r="E5" s="366" t="s">
        <v>126</v>
      </c>
    </row>
    <row r="6" spans="1:5" ht="181.5">
      <c r="A6" s="379">
        <v>1</v>
      </c>
      <c r="B6" s="380" t="s">
        <v>325</v>
      </c>
      <c r="C6" s="381" t="str">
        <f>Bieu1a!A3</f>
        <v>DỰ TOÁN THU, CHI ĐƠN VỊ SỰ NGHIỆP GIÁO DỤC - ĐÀO TẠO VÀ DẠY NGHỀ NĂM 2022</v>
      </c>
      <c r="D6" s="382" t="s">
        <v>1106</v>
      </c>
      <c r="E6" s="106"/>
    </row>
    <row r="7" spans="1:5" ht="181.5">
      <c r="A7" s="379">
        <v>2</v>
      </c>
      <c r="B7" s="380" t="s">
        <v>326</v>
      </c>
      <c r="C7" s="383" t="str">
        <f>Bieu1b!A3</f>
        <v>DỰ TOÁN THU, CHI ĐƠN VỊ SỰ NGHIỆP GIÁO DỤC - ĐÀO TẠO VÀ DẠY NGHỀ NĂM 2022</v>
      </c>
      <c r="D7" s="382" t="s">
        <v>1107</v>
      </c>
      <c r="E7" s="106"/>
    </row>
    <row r="8" spans="1:5" ht="247.5">
      <c r="A8" s="379">
        <v>3</v>
      </c>
      <c r="B8" s="393" t="s">
        <v>660</v>
      </c>
      <c r="C8" s="383" t="s">
        <v>461</v>
      </c>
      <c r="D8" s="382" t="s">
        <v>1109</v>
      </c>
      <c r="E8" s="394"/>
    </row>
    <row r="9" spans="1:5" ht="45" customHeight="1">
      <c r="A9" s="379">
        <v>4</v>
      </c>
      <c r="B9" s="393" t="s">
        <v>661</v>
      </c>
      <c r="C9" s="383" t="str">
        <f>'Bieu 3'!A3</f>
        <v>BÁO CÁO BIÊN CHẾ - TIỀN LƯƠNG CỦA ĐƠN VỊ NĂM 2022</v>
      </c>
      <c r="D9" s="382" t="s">
        <v>1110</v>
      </c>
      <c r="E9" s="395"/>
    </row>
    <row r="10" spans="1:5" ht="214.5">
      <c r="A10" s="379">
        <v>5</v>
      </c>
      <c r="B10" s="393" t="s">
        <v>662</v>
      </c>
      <c r="C10" s="383" t="str">
        <f>'Bieu 4'!A4</f>
        <v>BÁO CÁO LAO ĐỘNG - TIỀN LƯƠNG - NGUỒN KINH PHÍ ĐẢM BẢO CỦA CÁC ĐƠN VỊ SỰ NGHIỆP NĂM 2022</v>
      </c>
      <c r="D10" s="382" t="s">
        <v>1112</v>
      </c>
      <c r="E10" s="396"/>
    </row>
    <row r="11" spans="1:5" ht="165">
      <c r="A11" s="379">
        <v>6</v>
      </c>
      <c r="B11" s="393" t="s">
        <v>663</v>
      </c>
      <c r="C11" s="383" t="str">
        <f>'Bieu 5'!A4</f>
        <v>CƠ SỞ TÍNH CHI SỰ NGHIỆP GIÁO DỤC ĐÀO TẠO VÀ DẠY NGHỀ NĂM 2021</v>
      </c>
      <c r="D11" s="384" t="s">
        <v>1113</v>
      </c>
      <c r="E11" s="396"/>
    </row>
    <row r="12" spans="1:5" ht="30" customHeight="1">
      <c r="A12" s="379">
        <v>7</v>
      </c>
      <c r="B12" s="393" t="s">
        <v>683</v>
      </c>
      <c r="C12" s="385" t="s">
        <v>636</v>
      </c>
      <c r="D12" s="384" t="s">
        <v>1108</v>
      </c>
      <c r="E12" s="385"/>
    </row>
    <row r="13" spans="1:5" ht="132">
      <c r="A13" s="379">
        <v>8</v>
      </c>
      <c r="B13" s="393" t="s">
        <v>684</v>
      </c>
      <c r="C13" s="383" t="s">
        <v>669</v>
      </c>
      <c r="D13" s="382" t="s">
        <v>1111</v>
      </c>
      <c r="E13" s="395"/>
    </row>
    <row r="14" spans="1:5" ht="148.5">
      <c r="A14" s="379">
        <v>9</v>
      </c>
      <c r="B14" s="393" t="s">
        <v>685</v>
      </c>
      <c r="C14" s="386" t="s">
        <v>433</v>
      </c>
      <c r="D14" s="387" t="s">
        <v>1114</v>
      </c>
      <c r="E14" s="397"/>
    </row>
    <row r="15" spans="1:5" ht="165">
      <c r="A15" s="379">
        <v>10</v>
      </c>
      <c r="B15" s="393" t="s">
        <v>686</v>
      </c>
      <c r="C15" s="383" t="str">
        <f>'Bieu 9'!A3</f>
        <v>DỰ TOÁN CHI NSNN  ĐÀO TẠO LHS NƯỚC NGOÀI VÀO HỌC TẠI VIỆT NAM                    </v>
      </c>
      <c r="D15" s="382" t="s">
        <v>670</v>
      </c>
      <c r="E15" s="395"/>
    </row>
    <row r="16" spans="1:5" ht="198">
      <c r="A16" s="379">
        <v>11</v>
      </c>
      <c r="B16" s="393" t="s">
        <v>687</v>
      </c>
      <c r="C16" s="388" t="s">
        <v>492</v>
      </c>
      <c r="D16" s="373" t="s">
        <v>1115</v>
      </c>
      <c r="E16" s="388"/>
    </row>
    <row r="17" spans="1:5" ht="148.5">
      <c r="A17" s="379">
        <v>12</v>
      </c>
      <c r="B17" s="393" t="s">
        <v>688</v>
      </c>
      <c r="C17" s="388" t="s">
        <v>638</v>
      </c>
      <c r="D17" s="373" t="s">
        <v>1116</v>
      </c>
      <c r="E17" s="388"/>
    </row>
    <row r="18" spans="1:9" ht="41.25" customHeight="1">
      <c r="A18" s="379">
        <v>13</v>
      </c>
      <c r="B18" s="393" t="s">
        <v>689</v>
      </c>
      <c r="C18" s="370" t="s">
        <v>452</v>
      </c>
      <c r="D18" s="373" t="s">
        <v>1117</v>
      </c>
      <c r="E18" s="370"/>
      <c r="F18" s="369"/>
      <c r="G18" s="369"/>
      <c r="H18" s="369"/>
      <c r="I18" s="369"/>
    </row>
    <row r="19" spans="1:9" ht="41.25" customHeight="1">
      <c r="A19" s="379"/>
      <c r="B19" s="393" t="s">
        <v>465</v>
      </c>
      <c r="C19" s="370"/>
      <c r="D19" s="373" t="s">
        <v>1118</v>
      </c>
      <c r="E19" s="370"/>
      <c r="F19" s="369"/>
      <c r="G19" s="369"/>
      <c r="H19" s="369"/>
      <c r="I19" s="369"/>
    </row>
    <row r="20" spans="1:11" ht="45.75" customHeight="1">
      <c r="A20" s="379">
        <v>14</v>
      </c>
      <c r="B20" s="393" t="s">
        <v>690</v>
      </c>
      <c r="C20" s="370" t="s">
        <v>457</v>
      </c>
      <c r="D20" s="373" t="s">
        <v>1119</v>
      </c>
      <c r="E20" s="372"/>
      <c r="F20" s="371"/>
      <c r="G20" s="371"/>
      <c r="H20" s="371"/>
      <c r="I20" s="371"/>
      <c r="J20" s="371"/>
      <c r="K20" s="371"/>
    </row>
    <row r="21" spans="1:11" ht="115.5">
      <c r="A21" s="379">
        <v>15</v>
      </c>
      <c r="B21" s="393" t="s">
        <v>691</v>
      </c>
      <c r="C21" s="389" t="s">
        <v>467</v>
      </c>
      <c r="D21" s="390" t="s">
        <v>1120</v>
      </c>
      <c r="E21" s="398"/>
      <c r="F21" s="256"/>
      <c r="G21" s="256"/>
      <c r="H21" s="256"/>
      <c r="I21" s="256"/>
      <c r="J21" s="256"/>
      <c r="K21" s="256"/>
    </row>
    <row r="22" spans="1:20" ht="53.25" customHeight="1">
      <c r="A22" s="379">
        <v>16</v>
      </c>
      <c r="B22" s="393" t="s">
        <v>692</v>
      </c>
      <c r="C22" s="389" t="s">
        <v>494</v>
      </c>
      <c r="D22" s="391" t="s">
        <v>671</v>
      </c>
      <c r="E22" s="389"/>
      <c r="F22" s="298"/>
      <c r="G22" s="298"/>
      <c r="H22" s="298"/>
      <c r="I22" s="298"/>
      <c r="J22" s="298"/>
      <c r="K22" s="298"/>
      <c r="L22" s="298"/>
      <c r="M22" s="298"/>
      <c r="N22" s="298"/>
      <c r="O22" s="298"/>
      <c r="P22" s="298"/>
      <c r="Q22" s="298"/>
      <c r="R22" s="298"/>
      <c r="S22" s="298"/>
      <c r="T22" s="298"/>
    </row>
    <row r="23" spans="1:5" ht="82.5">
      <c r="A23" s="379">
        <v>17</v>
      </c>
      <c r="B23" s="393" t="s">
        <v>693</v>
      </c>
      <c r="C23" s="383" t="s">
        <v>514</v>
      </c>
      <c r="D23" s="382" t="s">
        <v>673</v>
      </c>
      <c r="E23" s="394"/>
    </row>
    <row r="24" spans="1:5" ht="66">
      <c r="A24" s="379">
        <v>18</v>
      </c>
      <c r="B24" s="393" t="s">
        <v>694</v>
      </c>
      <c r="C24" s="383" t="s">
        <v>537</v>
      </c>
      <c r="D24" s="382" t="s">
        <v>674</v>
      </c>
      <c r="E24" s="394"/>
    </row>
    <row r="25" spans="1:5" ht="181.5">
      <c r="A25" s="379">
        <v>19</v>
      </c>
      <c r="B25" s="393" t="s">
        <v>695</v>
      </c>
      <c r="C25" s="383" t="s">
        <v>543</v>
      </c>
      <c r="D25" s="382" t="s">
        <v>675</v>
      </c>
      <c r="E25" s="394"/>
    </row>
    <row r="26" spans="1:5" ht="264">
      <c r="A26" s="379">
        <v>20</v>
      </c>
      <c r="B26" s="393" t="s">
        <v>696</v>
      </c>
      <c r="C26" s="383" t="s">
        <v>672</v>
      </c>
      <c r="D26" s="382" t="s">
        <v>676</v>
      </c>
      <c r="E26" s="394"/>
    </row>
    <row r="27" spans="1:7" ht="181.5">
      <c r="A27" s="379">
        <v>21</v>
      </c>
      <c r="B27" s="393" t="s">
        <v>664</v>
      </c>
      <c r="C27" s="383" t="s">
        <v>430</v>
      </c>
      <c r="D27" s="382" t="s">
        <v>1121</v>
      </c>
      <c r="E27" s="394"/>
      <c r="G27" t="s">
        <v>677</v>
      </c>
    </row>
    <row r="28" spans="1:5" ht="148.5">
      <c r="A28" s="379">
        <v>22</v>
      </c>
      <c r="B28" s="393" t="s">
        <v>657</v>
      </c>
      <c r="C28" s="383" t="s">
        <v>579</v>
      </c>
      <c r="D28" s="382" t="s">
        <v>1124</v>
      </c>
      <c r="E28" s="394"/>
    </row>
    <row r="29" spans="1:5" ht="132">
      <c r="A29" s="379">
        <v>23</v>
      </c>
      <c r="B29" s="393" t="s">
        <v>658</v>
      </c>
      <c r="C29" s="392" t="s">
        <v>587</v>
      </c>
      <c r="D29" s="382" t="s">
        <v>1122</v>
      </c>
      <c r="E29" s="394"/>
    </row>
    <row r="30" spans="1:5" ht="31.5" customHeight="1">
      <c r="A30" s="379">
        <v>24</v>
      </c>
      <c r="B30" s="393" t="s">
        <v>665</v>
      </c>
      <c r="C30" s="1207" t="s">
        <v>589</v>
      </c>
      <c r="D30" s="1208" t="s">
        <v>1123</v>
      </c>
      <c r="E30" s="1211"/>
    </row>
    <row r="31" spans="1:5" ht="16.5">
      <c r="A31" s="379">
        <v>25</v>
      </c>
      <c r="B31" s="393" t="s">
        <v>666</v>
      </c>
      <c r="C31" s="1207"/>
      <c r="D31" s="1208"/>
      <c r="E31" s="1212"/>
    </row>
    <row r="32" spans="1:5" ht="16.5">
      <c r="A32" s="379">
        <v>26</v>
      </c>
      <c r="B32" s="393" t="s">
        <v>667</v>
      </c>
      <c r="C32" s="1207"/>
      <c r="D32" s="1208"/>
      <c r="E32" s="1213"/>
    </row>
  </sheetData>
  <sheetProtection/>
  <mergeCells count="6">
    <mergeCell ref="C30:C32"/>
    <mergeCell ref="D30:D32"/>
    <mergeCell ref="A1:E1"/>
    <mergeCell ref="A2:E2"/>
    <mergeCell ref="A3:E3"/>
    <mergeCell ref="E30:E32"/>
  </mergeCells>
  <hyperlinks>
    <hyperlink ref="B6" location="Phu luc2021 (25-02-2021).xls#Bieu1a!A1" display="Biểu 1a"/>
    <hyperlink ref="B7" location="Phu luc2021 (25-02-2021).xls#Bieu1b!A1" display="Biểu 1b"/>
    <hyperlink ref="B8" location="Phu luc2021 (25-02-2021).xls#'Bieu 2'!A1" display="Biểu 2"/>
    <hyperlink ref="B9" location="Phu luc2021 (25-02-2021).xls#'Bieu 3'!A1" display="Biểu 3"/>
    <hyperlink ref="B10" location="Phu luc2021 (25-02-2021).xls#'Bieu 4'!A1" display="Biểu 4"/>
    <hyperlink ref="B11" location="Phu luc2021 (25-02-2021).xls#'Bieu 5'!A1" display="Biểu 5"/>
    <hyperlink ref="B12" location="Phu luc2021 (25-02-2021).xls#'Bieu 6'!A1" display="Biểu 6"/>
    <hyperlink ref="B13" location="Phu luc2021 (25-02-2021).xls#'Bieu 7'!A1" display="Biểu 7"/>
    <hyperlink ref="B14" location="Phu luc2021 (25-02-2021).xls#'Bieu 8'!A1" display="Biểu 8"/>
    <hyperlink ref="B15" location="'Bieu 9'!A1" display="Biểu 9"/>
    <hyperlink ref="B16" location="Phu luc2021 (25-02-2021).xls#'Bieu 10'!A1" display="Biểu 10"/>
    <hyperlink ref="B17" location="Phu luc2021 (25-02-2021).xls#'Bieu 11'!A1" display="Biểu 11"/>
    <hyperlink ref="B18" location="Phu luc2021 (25-02-2021).xls#'Bieu 12'!A1" display="Biểu 12"/>
    <hyperlink ref="B19" location="Phu luc2021 (25-02-2021).xls#'Bieu 13'!A1" display="Biểu 13"/>
    <hyperlink ref="B20" location="Phu luc2021 (25-02-2021).xls#'Bieu 14'!A1" display="Biểu 14"/>
    <hyperlink ref="B21" location="Phu luc2021 (25-02-2021).xls#'Bieu 15'!A1" display="Biểu 15"/>
    <hyperlink ref="B22" location="Phu luc2021 (25-02-2021).xls#'Bieu 16'!A1" display="Biểu 16"/>
    <hyperlink ref="B23" location="Phu luc2021 (25-02-2021).xls#'Bieu 17'!A1" display="Biểu 17"/>
    <hyperlink ref="B24" location="Phu luc2021 (25-02-2021).xls#'Bieu 18'!A1" display="Biểu 18"/>
    <hyperlink ref="B25" location="Phu luc2021 (25-02-2021).xls#'Bieu 19'!A1" display="Biểu 19"/>
    <hyperlink ref="B26" location="Phu luc2021 (25-02-2021).xls#'Bieu 20'!A1" display="Biểu 20"/>
    <hyperlink ref="B27" location="Phu luc2021 (25-02-2021).xls#'Biểu TH T-C'!A1" display="Biểu TH T-C"/>
    <hyperlink ref="B28" location="Phu luc2021 (25-02-2021).xls#TH02!A1" display="Biểu TH02"/>
    <hyperlink ref="B29" location="Phu luc2021 (25-02-2021).xls#TH03!A1" display="Biểu TH03"/>
    <hyperlink ref="B30" location="Phu luc2021 (25-02-2021).xls#'TM-Thu'!A1" display="Biểu TM-Thu"/>
    <hyperlink ref="B31" location="'TM-Chi'!A1" display="Biểu TM-Chi"/>
    <hyperlink ref="B32" location="Phu luc2021 (25-02-2021).xls#'TM-Quỹ'!A1" display="Biểu TM- Quỹ"/>
  </hyperlinks>
  <printOptions/>
  <pageMargins left="0.7" right="0.34"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1"/>
  </sheetPr>
  <dimension ref="A2:D25"/>
  <sheetViews>
    <sheetView zoomScalePageLayoutView="0" workbookViewId="0" topLeftCell="A1">
      <selection activeCell="A24" sqref="A24:B24"/>
    </sheetView>
  </sheetViews>
  <sheetFormatPr defaultColWidth="9.140625" defaultRowHeight="12.75"/>
  <cols>
    <col min="1" max="1" width="5.57421875" style="209" customWidth="1"/>
    <col min="2" max="2" width="43.421875" style="209" customWidth="1"/>
    <col min="3" max="3" width="22.00390625" style="209" customWidth="1"/>
    <col min="4" max="4" width="24.00390625" style="209" customWidth="1"/>
    <col min="5" max="16384" width="9.140625" style="209" customWidth="1"/>
  </cols>
  <sheetData>
    <row r="2" spans="1:4" ht="18.75" customHeight="1">
      <c r="A2" s="205" t="s">
        <v>485</v>
      </c>
      <c r="B2" s="206"/>
      <c r="C2" s="207"/>
      <c r="D2" s="208" t="s">
        <v>678</v>
      </c>
    </row>
    <row r="3" spans="1:4" ht="15.75">
      <c r="A3" s="205" t="s">
        <v>1</v>
      </c>
      <c r="B3" s="206"/>
      <c r="C3" s="207"/>
      <c r="D3" s="207"/>
    </row>
    <row r="4" spans="1:4" ht="15.75">
      <c r="A4" s="210"/>
      <c r="B4" s="206"/>
      <c r="C4" s="207"/>
      <c r="D4" s="207"/>
    </row>
    <row r="5" spans="1:4" ht="15.75">
      <c r="A5" s="1259" t="s">
        <v>636</v>
      </c>
      <c r="B5" s="1259"/>
      <c r="C5" s="1259"/>
      <c r="D5" s="1259"/>
    </row>
    <row r="6" spans="1:4" ht="15.75">
      <c r="A6" s="1257"/>
      <c r="B6" s="1257"/>
      <c r="C6" s="1257"/>
      <c r="D6" s="1257"/>
    </row>
    <row r="7" spans="1:4" ht="15.75">
      <c r="A7" s="210"/>
      <c r="B7" s="206"/>
      <c r="C7" s="207"/>
      <c r="D7" s="211" t="s">
        <v>212</v>
      </c>
    </row>
    <row r="8" spans="1:4" ht="24" customHeight="1">
      <c r="A8" s="1260" t="s">
        <v>2</v>
      </c>
      <c r="B8" s="1260" t="s">
        <v>5</v>
      </c>
      <c r="C8" s="1260" t="s">
        <v>493</v>
      </c>
      <c r="D8" s="1260" t="s">
        <v>431</v>
      </c>
    </row>
    <row r="9" spans="1:4" ht="15.75">
      <c r="A9" s="1260"/>
      <c r="B9" s="1260"/>
      <c r="C9" s="1260"/>
      <c r="D9" s="1260"/>
    </row>
    <row r="10" spans="1:4" ht="24" customHeight="1">
      <c r="A10" s="212"/>
      <c r="B10" s="213"/>
      <c r="C10" s="214"/>
      <c r="D10" s="214"/>
    </row>
    <row r="11" spans="1:4" ht="21.75" customHeight="1">
      <c r="A11" s="215"/>
      <c r="B11" s="216" t="s">
        <v>118</v>
      </c>
      <c r="C11" s="217"/>
      <c r="D11" s="217"/>
    </row>
    <row r="12" spans="1:4" ht="21.75" customHeight="1">
      <c r="A12" s="215" t="s">
        <v>13</v>
      </c>
      <c r="B12" s="216" t="s">
        <v>637</v>
      </c>
      <c r="C12" s="218"/>
      <c r="D12" s="218"/>
    </row>
    <row r="13" spans="1:4" ht="21.75" customHeight="1">
      <c r="A13" s="219"/>
      <c r="B13" s="220" t="s">
        <v>131</v>
      </c>
      <c r="C13" s="217"/>
      <c r="D13" s="217"/>
    </row>
    <row r="14" spans="1:4" ht="21.75" customHeight="1">
      <c r="A14" s="215"/>
      <c r="B14" s="220" t="s">
        <v>132</v>
      </c>
      <c r="C14" s="217"/>
      <c r="D14" s="217"/>
    </row>
    <row r="15" spans="1:4" ht="21.75" customHeight="1">
      <c r="A15" s="215"/>
      <c r="B15" s="221" t="s">
        <v>129</v>
      </c>
      <c r="C15" s="217"/>
      <c r="D15" s="217"/>
    </row>
    <row r="16" spans="1:4" ht="23.25" customHeight="1">
      <c r="A16" s="215" t="s">
        <v>14</v>
      </c>
      <c r="B16" s="216" t="s">
        <v>119</v>
      </c>
      <c r="C16" s="217"/>
      <c r="D16" s="217"/>
    </row>
    <row r="17" spans="1:4" ht="23.25" customHeight="1">
      <c r="A17" s="219">
        <v>1</v>
      </c>
      <c r="B17" s="222" t="s">
        <v>125</v>
      </c>
      <c r="C17" s="217"/>
      <c r="D17" s="217"/>
    </row>
    <row r="18" spans="1:4" ht="23.25" customHeight="1">
      <c r="A18" s="219"/>
      <c r="B18" s="222" t="s">
        <v>133</v>
      </c>
      <c r="C18" s="217"/>
      <c r="D18" s="217"/>
    </row>
    <row r="19" spans="1:4" ht="54" customHeight="1">
      <c r="A19" s="219">
        <v>2</v>
      </c>
      <c r="B19" s="222" t="s">
        <v>150</v>
      </c>
      <c r="C19" s="217"/>
      <c r="D19" s="217"/>
    </row>
    <row r="20" spans="1:4" ht="30" customHeight="1">
      <c r="A20" s="219"/>
      <c r="B20" s="222" t="s">
        <v>151</v>
      </c>
      <c r="C20" s="217"/>
      <c r="D20" s="217"/>
    </row>
    <row r="21" spans="1:4" ht="30" customHeight="1">
      <c r="A21" s="223"/>
      <c r="B21" s="224"/>
      <c r="C21" s="225"/>
      <c r="D21" s="225"/>
    </row>
    <row r="22" spans="1:4" ht="15.75">
      <c r="A22" s="210"/>
      <c r="B22" s="206"/>
      <c r="C22" s="207"/>
      <c r="D22" s="207"/>
    </row>
    <row r="23" spans="1:4" ht="15.75">
      <c r="A23" s="210"/>
      <c r="B23" s="226"/>
      <c r="C23" s="1257" t="s">
        <v>635</v>
      </c>
      <c r="D23" s="1257"/>
    </row>
    <row r="24" spans="1:4" ht="15.75" customHeight="1">
      <c r="A24" s="1215" t="s">
        <v>490</v>
      </c>
      <c r="B24" s="1215"/>
      <c r="C24" s="1258" t="s">
        <v>18</v>
      </c>
      <c r="D24" s="1258"/>
    </row>
    <row r="25" spans="1:4" s="227" customFormat="1" ht="15.75">
      <c r="A25" s="1257" t="s">
        <v>489</v>
      </c>
      <c r="B25" s="1257"/>
      <c r="C25" s="1257" t="s">
        <v>19</v>
      </c>
      <c r="D25" s="1257"/>
    </row>
  </sheetData>
  <sheetProtection/>
  <mergeCells count="11">
    <mergeCell ref="D8:D9"/>
    <mergeCell ref="A24:B24"/>
    <mergeCell ref="A25:B25"/>
    <mergeCell ref="C23:D23"/>
    <mergeCell ref="C24:D24"/>
    <mergeCell ref="C25:D25"/>
    <mergeCell ref="A5:D5"/>
    <mergeCell ref="A6:D6"/>
    <mergeCell ref="A8:A9"/>
    <mergeCell ref="B8:B9"/>
    <mergeCell ref="C8:C9"/>
  </mergeCells>
  <printOptions/>
  <pageMargins left="0.52" right="0.25" top="0.56" bottom="0.37" header="0.46" footer="0.29"/>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V27"/>
  <sheetViews>
    <sheetView zoomScale="85" zoomScaleNormal="85" zoomScalePageLayoutView="0" workbookViewId="0" topLeftCell="A1">
      <selection activeCell="X7" sqref="X7"/>
    </sheetView>
  </sheetViews>
  <sheetFormatPr defaultColWidth="9.140625" defaultRowHeight="12.75"/>
  <cols>
    <col min="1" max="1" width="4.421875" style="174" customWidth="1"/>
    <col min="2" max="2" width="48.7109375" style="22" customWidth="1"/>
    <col min="3" max="3" width="7.00390625" style="22" customWidth="1"/>
    <col min="4" max="4" width="19.57421875" style="22" customWidth="1"/>
    <col min="5" max="5" width="13.57421875" style="22" customWidth="1"/>
    <col min="6" max="6" width="10.00390625" style="22" customWidth="1"/>
    <col min="7" max="7" width="9.421875" style="1021" customWidth="1"/>
    <col min="8" max="8" width="9.28125" style="1021" customWidth="1"/>
    <col min="9" max="9" width="7.421875" style="1021" customWidth="1"/>
    <col min="10" max="10" width="7.57421875" style="1021" customWidth="1"/>
    <col min="11" max="11" width="4.57421875" style="1021" customWidth="1"/>
    <col min="12" max="12" width="6.140625" style="1021" customWidth="1"/>
    <col min="13" max="13" width="7.8515625" style="1021" customWidth="1"/>
    <col min="14" max="14" width="6.421875" style="1021" customWidth="1"/>
    <col min="15" max="15" width="6.00390625" style="1021" customWidth="1"/>
    <col min="16" max="16" width="5.8515625" style="1021" customWidth="1"/>
    <col min="17" max="17" width="6.28125" style="1021" customWidth="1"/>
    <col min="18" max="18" width="6.8515625" style="1035" customWidth="1"/>
    <col min="19" max="19" width="8.421875" style="22" customWidth="1"/>
    <col min="20" max="20" width="6.7109375" style="22" customWidth="1"/>
    <col min="21" max="21" width="7.421875" style="22" customWidth="1"/>
    <col min="22" max="22" width="7.8515625" style="22" customWidth="1"/>
    <col min="23" max="16384" width="9.140625" style="22" customWidth="1"/>
  </cols>
  <sheetData>
    <row r="1" spans="1:22" ht="22.5" customHeight="1">
      <c r="A1" s="110" t="s">
        <v>485</v>
      </c>
      <c r="B1" s="56"/>
      <c r="C1" s="56"/>
      <c r="D1" s="57"/>
      <c r="E1" s="58"/>
      <c r="F1" s="58"/>
      <c r="G1" s="1008"/>
      <c r="H1" s="1008"/>
      <c r="I1" s="1008"/>
      <c r="J1" s="1261"/>
      <c r="K1" s="1261"/>
      <c r="R1" s="1264" t="s">
        <v>680</v>
      </c>
      <c r="S1" s="1264"/>
      <c r="T1" s="1264"/>
      <c r="U1" s="1264"/>
      <c r="V1" s="1264"/>
    </row>
    <row r="2" spans="1:11" ht="22.5" customHeight="1">
      <c r="A2" s="110" t="s">
        <v>697</v>
      </c>
      <c r="B2" s="56"/>
      <c r="C2" s="56"/>
      <c r="D2" s="57"/>
      <c r="E2" s="58"/>
      <c r="F2" s="58"/>
      <c r="G2" s="1008"/>
      <c r="H2" s="1008"/>
      <c r="I2" s="1008"/>
      <c r="J2" s="1008"/>
      <c r="K2" s="1008"/>
    </row>
    <row r="3" spans="1:11" ht="12.75" customHeight="1">
      <c r="A3" s="59"/>
      <c r="B3" s="59"/>
      <c r="C3" s="59"/>
      <c r="D3" s="57"/>
      <c r="E3" s="58"/>
      <c r="F3" s="58"/>
      <c r="G3" s="1008"/>
      <c r="H3" s="1008"/>
      <c r="I3" s="1008"/>
      <c r="J3" s="1008"/>
      <c r="K3" s="1008"/>
    </row>
    <row r="4" spans="1:22" ht="24.75" customHeight="1">
      <c r="A4" s="1265" t="s">
        <v>1135</v>
      </c>
      <c r="B4" s="1265"/>
      <c r="C4" s="1265"/>
      <c r="D4" s="1265"/>
      <c r="E4" s="1265"/>
      <c r="F4" s="1265"/>
      <c r="G4" s="1265"/>
      <c r="H4" s="1265"/>
      <c r="I4" s="1265"/>
      <c r="J4" s="1265"/>
      <c r="K4" s="1265"/>
      <c r="L4" s="1265"/>
      <c r="M4" s="1265"/>
      <c r="N4" s="1265"/>
      <c r="O4" s="1265"/>
      <c r="P4" s="1265"/>
      <c r="Q4" s="1265"/>
      <c r="R4" s="1265"/>
      <c r="S4" s="1265"/>
      <c r="T4" s="1265"/>
      <c r="U4" s="1265"/>
      <c r="V4" s="1265"/>
    </row>
    <row r="5" spans="1:22" ht="12.75">
      <c r="A5" s="1263" t="s">
        <v>1058</v>
      </c>
      <c r="B5" s="1263"/>
      <c r="C5" s="1263"/>
      <c r="D5" s="1263"/>
      <c r="E5" s="1263"/>
      <c r="F5" s="1263"/>
      <c r="G5" s="1263"/>
      <c r="H5" s="1263"/>
      <c r="I5" s="1263"/>
      <c r="J5" s="1263"/>
      <c r="K5" s="1263"/>
      <c r="L5" s="1263"/>
      <c r="M5" s="1263"/>
      <c r="N5" s="1263"/>
      <c r="O5" s="1263"/>
      <c r="P5" s="1263"/>
      <c r="Q5" s="1263"/>
      <c r="R5" s="1263"/>
      <c r="S5" s="1263"/>
      <c r="T5" s="1263"/>
      <c r="U5" s="1263"/>
      <c r="V5" s="1263"/>
    </row>
    <row r="6" spans="1:22" ht="34.5" customHeight="1">
      <c r="A6" s="1262" t="s">
        <v>2</v>
      </c>
      <c r="B6" s="1262" t="s">
        <v>122</v>
      </c>
      <c r="C6" s="1251" t="s">
        <v>337</v>
      </c>
      <c r="D6" s="1251" t="s">
        <v>338</v>
      </c>
      <c r="E6" s="1251" t="s">
        <v>339</v>
      </c>
      <c r="F6" s="1251" t="s">
        <v>340</v>
      </c>
      <c r="G6" s="1267" t="s">
        <v>341</v>
      </c>
      <c r="H6" s="1268"/>
      <c r="I6" s="1269"/>
      <c r="J6" s="1267" t="s">
        <v>342</v>
      </c>
      <c r="K6" s="1268"/>
      <c r="L6" s="1268"/>
      <c r="M6" s="1269"/>
      <c r="N6" s="1270" t="s">
        <v>343</v>
      </c>
      <c r="O6" s="1267" t="s">
        <v>347</v>
      </c>
      <c r="P6" s="1268"/>
      <c r="Q6" s="1269"/>
      <c r="R6" s="1272" t="s">
        <v>432</v>
      </c>
      <c r="S6" s="1273"/>
      <c r="T6" s="1274"/>
      <c r="U6" s="1262" t="s">
        <v>348</v>
      </c>
      <c r="V6" s="1262" t="s">
        <v>82</v>
      </c>
    </row>
    <row r="7" spans="1:22" ht="79.5" customHeight="1">
      <c r="A7" s="1262"/>
      <c r="B7" s="1262"/>
      <c r="C7" s="1266"/>
      <c r="D7" s="1266"/>
      <c r="E7" s="1266"/>
      <c r="F7" s="1266"/>
      <c r="G7" s="541" t="s">
        <v>344</v>
      </c>
      <c r="H7" s="1036" t="s">
        <v>345</v>
      </c>
      <c r="I7" s="1036" t="s">
        <v>346</v>
      </c>
      <c r="J7" s="541" t="s">
        <v>344</v>
      </c>
      <c r="K7" s="1036" t="s">
        <v>177</v>
      </c>
      <c r="L7" s="1036" t="s">
        <v>426</v>
      </c>
      <c r="M7" s="1036" t="s">
        <v>456</v>
      </c>
      <c r="N7" s="1271"/>
      <c r="O7" s="541" t="s">
        <v>344</v>
      </c>
      <c r="P7" s="1036" t="s">
        <v>345</v>
      </c>
      <c r="Q7" s="1036" t="s">
        <v>346</v>
      </c>
      <c r="R7" s="1037" t="s">
        <v>344</v>
      </c>
      <c r="S7" s="73" t="s">
        <v>345</v>
      </c>
      <c r="T7" s="73" t="s">
        <v>346</v>
      </c>
      <c r="U7" s="1275"/>
      <c r="V7" s="1275"/>
    </row>
    <row r="8" spans="1:22" s="840" customFormat="1" ht="21.75" customHeight="1">
      <c r="A8" s="841">
        <v>1</v>
      </c>
      <c r="B8" s="842" t="s">
        <v>83</v>
      </c>
      <c r="C8" s="833"/>
      <c r="D8" s="833"/>
      <c r="E8" s="833"/>
      <c r="F8" s="838"/>
      <c r="G8" s="1009"/>
      <c r="H8" s="1009"/>
      <c r="I8" s="1009"/>
      <c r="J8" s="1009"/>
      <c r="K8" s="1009"/>
      <c r="L8" s="1009"/>
      <c r="M8" s="1009"/>
      <c r="N8" s="1009"/>
      <c r="O8" s="1009"/>
      <c r="P8" s="1009"/>
      <c r="Q8" s="1009"/>
      <c r="R8" s="1009"/>
      <c r="S8" s="839"/>
      <c r="T8" s="839"/>
      <c r="U8" s="839"/>
      <c r="V8" s="839"/>
    </row>
    <row r="9" spans="1:22" ht="27.75" customHeight="1">
      <c r="A9" s="1005"/>
      <c r="B9" s="1022" t="s">
        <v>84</v>
      </c>
      <c r="C9" s="804"/>
      <c r="D9" s="804"/>
      <c r="E9" s="804"/>
      <c r="F9" s="804"/>
      <c r="G9" s="1010"/>
      <c r="H9" s="1010"/>
      <c r="I9" s="1010"/>
      <c r="J9" s="1010"/>
      <c r="K9" s="1038"/>
      <c r="L9" s="1039"/>
      <c r="M9" s="1039"/>
      <c r="N9" s="1039"/>
      <c r="O9" s="1039"/>
      <c r="P9" s="1039"/>
      <c r="Q9" s="1039"/>
      <c r="R9" s="1040"/>
      <c r="S9" s="820"/>
      <c r="T9" s="820"/>
      <c r="U9" s="820"/>
      <c r="V9" s="820"/>
    </row>
    <row r="10" spans="1:22" ht="21.75" customHeight="1">
      <c r="A10" s="1006"/>
      <c r="B10" s="1023" t="s">
        <v>85</v>
      </c>
      <c r="C10" s="805"/>
      <c r="D10" s="805"/>
      <c r="E10" s="805"/>
      <c r="F10" s="805"/>
      <c r="G10" s="1011"/>
      <c r="H10" s="1011"/>
      <c r="I10" s="1011"/>
      <c r="J10" s="1011"/>
      <c r="K10" s="1041"/>
      <c r="L10" s="1003"/>
      <c r="M10" s="1003"/>
      <c r="N10" s="1003"/>
      <c r="O10" s="1003"/>
      <c r="P10" s="1003"/>
      <c r="Q10" s="1003"/>
      <c r="R10" s="1003"/>
      <c r="S10" s="824"/>
      <c r="T10" s="824"/>
      <c r="U10" s="824"/>
      <c r="V10" s="824"/>
    </row>
    <row r="11" spans="1:22" ht="18" customHeight="1">
      <c r="A11" s="1006"/>
      <c r="B11" s="1023" t="s">
        <v>86</v>
      </c>
      <c r="C11" s="805"/>
      <c r="D11" s="805"/>
      <c r="E11" s="805"/>
      <c r="F11" s="805"/>
      <c r="G11" s="1011"/>
      <c r="H11" s="1011"/>
      <c r="I11" s="1011"/>
      <c r="J11" s="1011"/>
      <c r="K11" s="1041"/>
      <c r="L11" s="1003"/>
      <c r="M11" s="1003"/>
      <c r="N11" s="1003"/>
      <c r="O11" s="1003"/>
      <c r="P11" s="1003"/>
      <c r="Q11" s="1003"/>
      <c r="R11" s="1003"/>
      <c r="S11" s="824"/>
      <c r="T11" s="824"/>
      <c r="U11" s="824"/>
      <c r="V11" s="824"/>
    </row>
    <row r="12" spans="1:22" ht="18" customHeight="1">
      <c r="A12" s="1006"/>
      <c r="B12" s="1023" t="s">
        <v>26</v>
      </c>
      <c r="C12" s="805"/>
      <c r="D12" s="805"/>
      <c r="E12" s="805"/>
      <c r="F12" s="805"/>
      <c r="G12" s="1011"/>
      <c r="H12" s="1011"/>
      <c r="I12" s="1011"/>
      <c r="J12" s="1011"/>
      <c r="K12" s="1041"/>
      <c r="L12" s="1003"/>
      <c r="M12" s="1003"/>
      <c r="N12" s="1003"/>
      <c r="O12" s="1003"/>
      <c r="P12" s="1003"/>
      <c r="Q12" s="1003"/>
      <c r="R12" s="1003"/>
      <c r="S12" s="824"/>
      <c r="T12" s="824"/>
      <c r="U12" s="824"/>
      <c r="V12" s="824"/>
    </row>
    <row r="13" spans="1:22" ht="18" customHeight="1">
      <c r="A13" s="806"/>
      <c r="B13" s="1023" t="s">
        <v>27</v>
      </c>
      <c r="C13" s="805"/>
      <c r="D13" s="805"/>
      <c r="E13" s="805"/>
      <c r="F13" s="805"/>
      <c r="G13" s="1011"/>
      <c r="H13" s="1011"/>
      <c r="I13" s="1011"/>
      <c r="J13" s="1011"/>
      <c r="K13" s="1041"/>
      <c r="L13" s="1003"/>
      <c r="M13" s="1003"/>
      <c r="N13" s="1003"/>
      <c r="O13" s="1003"/>
      <c r="P13" s="1003"/>
      <c r="Q13" s="1003"/>
      <c r="R13" s="1003"/>
      <c r="S13" s="824"/>
      <c r="T13" s="824"/>
      <c r="U13" s="824"/>
      <c r="V13" s="824"/>
    </row>
    <row r="14" spans="1:22" ht="18" customHeight="1">
      <c r="A14" s="807"/>
      <c r="B14" s="1024" t="s">
        <v>87</v>
      </c>
      <c r="C14" s="808"/>
      <c r="D14" s="808"/>
      <c r="E14" s="808"/>
      <c r="F14" s="808"/>
      <c r="G14" s="1012"/>
      <c r="H14" s="1012"/>
      <c r="I14" s="1012"/>
      <c r="J14" s="1012"/>
      <c r="K14" s="1042"/>
      <c r="L14" s="1003"/>
      <c r="M14" s="1003"/>
      <c r="N14" s="1003"/>
      <c r="O14" s="1003"/>
      <c r="P14" s="1003"/>
      <c r="Q14" s="1003"/>
      <c r="R14" s="1003"/>
      <c r="S14" s="824"/>
      <c r="T14" s="824"/>
      <c r="U14" s="824"/>
      <c r="V14" s="824"/>
    </row>
    <row r="15" spans="1:22" ht="13.5">
      <c r="A15" s="809"/>
      <c r="B15" s="1025" t="s">
        <v>88</v>
      </c>
      <c r="C15" s="828"/>
      <c r="D15" s="828"/>
      <c r="E15" s="828"/>
      <c r="F15" s="828"/>
      <c r="G15" s="1013"/>
      <c r="H15" s="1013"/>
      <c r="I15" s="1013"/>
      <c r="J15" s="1013"/>
      <c r="K15" s="1043"/>
      <c r="L15" s="1044"/>
      <c r="M15" s="1044"/>
      <c r="N15" s="1044"/>
      <c r="O15" s="1044"/>
      <c r="P15" s="1044"/>
      <c r="Q15" s="1044"/>
      <c r="R15" s="1044"/>
      <c r="S15" s="825"/>
      <c r="T15" s="825"/>
      <c r="U15" s="825"/>
      <c r="V15" s="824"/>
    </row>
    <row r="16" spans="1:22" ht="13.5">
      <c r="A16" s="810"/>
      <c r="B16" s="1026" t="s">
        <v>1056</v>
      </c>
      <c r="C16" s="812"/>
      <c r="D16" s="827"/>
      <c r="E16" s="829"/>
      <c r="F16" s="827"/>
      <c r="G16" s="1014"/>
      <c r="H16" s="1014"/>
      <c r="I16" s="1014"/>
      <c r="J16" s="1014"/>
      <c r="K16" s="1045"/>
      <c r="L16" s="1003"/>
      <c r="M16" s="1003"/>
      <c r="N16" s="1003"/>
      <c r="O16" s="1003"/>
      <c r="P16" s="1003"/>
      <c r="Q16" s="1003"/>
      <c r="R16" s="1003"/>
      <c r="S16" s="824"/>
      <c r="T16" s="824"/>
      <c r="U16" s="824"/>
      <c r="V16" s="824"/>
    </row>
    <row r="17" spans="1:22" ht="23.25" customHeight="1">
      <c r="A17" s="823"/>
      <c r="B17" s="1027" t="s">
        <v>1057</v>
      </c>
      <c r="C17" s="821"/>
      <c r="D17" s="821"/>
      <c r="E17" s="822"/>
      <c r="F17" s="821"/>
      <c r="G17" s="1015"/>
      <c r="H17" s="1015"/>
      <c r="I17" s="1015"/>
      <c r="J17" s="1015"/>
      <c r="K17" s="1046"/>
      <c r="L17" s="1047"/>
      <c r="M17" s="1047"/>
      <c r="N17" s="1047"/>
      <c r="O17" s="1047"/>
      <c r="P17" s="1047"/>
      <c r="Q17" s="1047"/>
      <c r="R17" s="1047"/>
      <c r="S17" s="826"/>
      <c r="T17" s="826"/>
      <c r="U17" s="826"/>
      <c r="V17" s="826"/>
    </row>
    <row r="18" spans="1:22" s="846" customFormat="1" ht="23.25" customHeight="1">
      <c r="A18" s="843">
        <v>2</v>
      </c>
      <c r="B18" s="844" t="s">
        <v>140</v>
      </c>
      <c r="C18" s="845"/>
      <c r="D18" s="845"/>
      <c r="E18" s="845"/>
      <c r="F18" s="845"/>
      <c r="G18" s="1016"/>
      <c r="H18" s="1016"/>
      <c r="I18" s="1016"/>
      <c r="J18" s="1016"/>
      <c r="K18" s="1016"/>
      <c r="L18" s="1016"/>
      <c r="M18" s="1016"/>
      <c r="N18" s="1016"/>
      <c r="O18" s="1016"/>
      <c r="P18" s="1016"/>
      <c r="Q18" s="1016"/>
      <c r="R18" s="1016"/>
      <c r="S18" s="834"/>
      <c r="T18" s="834"/>
      <c r="U18" s="834"/>
      <c r="V18" s="834"/>
    </row>
    <row r="19" spans="1:22" s="238" customFormat="1" ht="18" customHeight="1">
      <c r="A19" s="831"/>
      <c r="B19" s="1028" t="s">
        <v>152</v>
      </c>
      <c r="C19" s="819"/>
      <c r="D19" s="819"/>
      <c r="E19" s="819"/>
      <c r="F19" s="819"/>
      <c r="G19" s="1017"/>
      <c r="H19" s="1017"/>
      <c r="I19" s="1017"/>
      <c r="J19" s="1017"/>
      <c r="K19" s="1048"/>
      <c r="L19" s="1049"/>
      <c r="M19" s="1049"/>
      <c r="N19" s="1049"/>
      <c r="O19" s="1049"/>
      <c r="P19" s="1049"/>
      <c r="Q19" s="1049"/>
      <c r="R19" s="1049"/>
      <c r="S19" s="835"/>
      <c r="T19" s="835"/>
      <c r="U19" s="835"/>
      <c r="V19" s="835"/>
    </row>
    <row r="20" spans="1:22" s="238" customFormat="1" ht="18" customHeight="1">
      <c r="A20" s="813"/>
      <c r="B20" s="1029" t="s">
        <v>153</v>
      </c>
      <c r="C20" s="811"/>
      <c r="D20" s="811"/>
      <c r="E20" s="811"/>
      <c r="F20" s="811"/>
      <c r="G20" s="1018"/>
      <c r="H20" s="1018"/>
      <c r="I20" s="1018"/>
      <c r="J20" s="1018"/>
      <c r="K20" s="1020"/>
      <c r="L20" s="1050"/>
      <c r="M20" s="1050"/>
      <c r="N20" s="1050"/>
      <c r="O20" s="1050"/>
      <c r="P20" s="1050"/>
      <c r="Q20" s="1050"/>
      <c r="R20" s="1050"/>
      <c r="S20" s="836"/>
      <c r="T20" s="836"/>
      <c r="U20" s="836"/>
      <c r="V20" s="836"/>
    </row>
    <row r="21" spans="1:22" s="238" customFormat="1" ht="18" customHeight="1">
      <c r="A21" s="813"/>
      <c r="B21" s="1029" t="s">
        <v>154</v>
      </c>
      <c r="C21" s="811"/>
      <c r="D21" s="811"/>
      <c r="E21" s="811"/>
      <c r="F21" s="811"/>
      <c r="G21" s="1018"/>
      <c r="H21" s="1018"/>
      <c r="I21" s="1018"/>
      <c r="J21" s="1018"/>
      <c r="K21" s="1020"/>
      <c r="L21" s="1050"/>
      <c r="M21" s="1050"/>
      <c r="N21" s="1050"/>
      <c r="O21" s="1050"/>
      <c r="P21" s="1050"/>
      <c r="Q21" s="1050"/>
      <c r="R21" s="1050"/>
      <c r="S21" s="836"/>
      <c r="T21" s="836"/>
      <c r="U21" s="836"/>
      <c r="V21" s="836"/>
    </row>
    <row r="22" spans="1:22" s="1031" customFormat="1" ht="22.5" customHeight="1">
      <c r="A22" s="847">
        <v>3</v>
      </c>
      <c r="B22" s="847" t="s">
        <v>1101</v>
      </c>
      <c r="C22" s="847"/>
      <c r="D22" s="847"/>
      <c r="E22" s="847"/>
      <c r="F22" s="847"/>
      <c r="G22" s="1052"/>
      <c r="H22" s="1052"/>
      <c r="I22" s="1052"/>
      <c r="J22" s="1052"/>
      <c r="K22" s="1052"/>
      <c r="L22" s="1052"/>
      <c r="M22" s="1052"/>
      <c r="N22" s="1052"/>
      <c r="O22" s="1052"/>
      <c r="P22" s="1052"/>
      <c r="Q22" s="1052"/>
      <c r="R22" s="1052"/>
      <c r="S22" s="1030"/>
      <c r="T22" s="1030"/>
      <c r="U22" s="1030"/>
      <c r="V22" s="1030"/>
    </row>
    <row r="23" spans="1:22" s="840" customFormat="1" ht="22.5" customHeight="1">
      <c r="A23" s="841">
        <v>4</v>
      </c>
      <c r="B23" s="847" t="s">
        <v>137</v>
      </c>
      <c r="C23" s="833"/>
      <c r="D23" s="833"/>
      <c r="E23" s="833"/>
      <c r="F23" s="833"/>
      <c r="G23" s="1016"/>
      <c r="H23" s="1016"/>
      <c r="I23" s="1016"/>
      <c r="J23" s="1016"/>
      <c r="K23" s="1016"/>
      <c r="L23" s="1016"/>
      <c r="M23" s="1016"/>
      <c r="N23" s="1016"/>
      <c r="O23" s="1016"/>
      <c r="P23" s="1016"/>
      <c r="Q23" s="1016"/>
      <c r="R23" s="1016"/>
      <c r="S23" s="834"/>
      <c r="T23" s="834"/>
      <c r="U23" s="834"/>
      <c r="V23" s="834"/>
    </row>
    <row r="24" spans="1:22" ht="15.75">
      <c r="A24" s="1007"/>
      <c r="B24" s="830" t="s">
        <v>161</v>
      </c>
      <c r="C24" s="832"/>
      <c r="D24" s="832"/>
      <c r="E24" s="832"/>
      <c r="F24" s="832"/>
      <c r="G24" s="1019"/>
      <c r="H24" s="1019"/>
      <c r="I24" s="1019"/>
      <c r="J24" s="1019"/>
      <c r="K24" s="1053"/>
      <c r="L24" s="1049"/>
      <c r="M24" s="1049"/>
      <c r="N24" s="1049"/>
      <c r="O24" s="1049"/>
      <c r="P24" s="1049"/>
      <c r="Q24" s="1049"/>
      <c r="R24" s="1049"/>
      <c r="S24" s="835"/>
      <c r="T24" s="835"/>
      <c r="U24" s="835"/>
      <c r="V24" s="835"/>
    </row>
    <row r="25" spans="1:22" ht="12.75">
      <c r="A25" s="816"/>
      <c r="B25" s="814" t="s">
        <v>162</v>
      </c>
      <c r="C25" s="816"/>
      <c r="D25" s="817"/>
      <c r="E25" s="818"/>
      <c r="F25" s="816"/>
      <c r="G25" s="1020"/>
      <c r="H25" s="1020"/>
      <c r="I25" s="1054"/>
      <c r="J25" s="1054"/>
      <c r="K25" s="1054"/>
      <c r="L25" s="1050"/>
      <c r="M25" s="1050"/>
      <c r="N25" s="1050"/>
      <c r="O25" s="1050"/>
      <c r="P25" s="1050"/>
      <c r="Q25" s="1050"/>
      <c r="R25" s="1050"/>
      <c r="S25" s="836"/>
      <c r="T25" s="836"/>
      <c r="U25" s="836"/>
      <c r="V25" s="836"/>
    </row>
    <row r="26" spans="1:22" ht="18" customHeight="1">
      <c r="A26" s="1032"/>
      <c r="B26" s="815" t="s">
        <v>163</v>
      </c>
      <c r="C26" s="1032"/>
      <c r="D26" s="1032"/>
      <c r="E26" s="1033"/>
      <c r="F26" s="1034"/>
      <c r="G26" s="1055"/>
      <c r="H26" s="1055"/>
      <c r="I26" s="1055"/>
      <c r="J26" s="1055"/>
      <c r="K26" s="1055"/>
      <c r="L26" s="1051"/>
      <c r="M26" s="1051"/>
      <c r="N26" s="1051"/>
      <c r="O26" s="1051"/>
      <c r="P26" s="1051"/>
      <c r="Q26" s="1051"/>
      <c r="R26" s="1051"/>
      <c r="S26" s="837"/>
      <c r="T26" s="837"/>
      <c r="U26" s="837"/>
      <c r="V26" s="837"/>
    </row>
    <row r="27" spans="1:22" s="840" customFormat="1" ht="19.5" customHeight="1">
      <c r="A27" s="1068"/>
      <c r="B27" s="1068" t="s">
        <v>128</v>
      </c>
      <c r="C27" s="1068"/>
      <c r="D27" s="1068"/>
      <c r="E27" s="1069"/>
      <c r="F27" s="1070"/>
      <c r="G27" s="1071"/>
      <c r="H27" s="1071"/>
      <c r="I27" s="1071"/>
      <c r="J27" s="1071"/>
      <c r="K27" s="1071"/>
      <c r="L27" s="1071"/>
      <c r="M27" s="1071"/>
      <c r="N27" s="1071"/>
      <c r="O27" s="1071"/>
      <c r="P27" s="1071"/>
      <c r="Q27" s="1071"/>
      <c r="R27" s="1071"/>
      <c r="S27" s="1004"/>
      <c r="T27" s="1004"/>
      <c r="U27" s="1004"/>
      <c r="V27" s="1004"/>
    </row>
    <row r="28" ht="24.75" customHeight="1"/>
    <row r="29" ht="24.75" customHeight="1"/>
  </sheetData>
  <sheetProtection/>
  <mergeCells count="17">
    <mergeCell ref="O6:Q6"/>
    <mergeCell ref="R6:T6"/>
    <mergeCell ref="D6:D7"/>
    <mergeCell ref="E6:E7"/>
    <mergeCell ref="V6:V7"/>
    <mergeCell ref="G6:I6"/>
    <mergeCell ref="U6:U7"/>
    <mergeCell ref="J1:K1"/>
    <mergeCell ref="A6:A7"/>
    <mergeCell ref="B6:B7"/>
    <mergeCell ref="A5:V5"/>
    <mergeCell ref="R1:V1"/>
    <mergeCell ref="A4:V4"/>
    <mergeCell ref="C6:C7"/>
    <mergeCell ref="J6:M6"/>
    <mergeCell ref="F6:F7"/>
    <mergeCell ref="N6:N7"/>
  </mergeCells>
  <printOptions/>
  <pageMargins left="0.48" right="0.2" top="0.45" bottom="0.34" header="0.26" footer="0.25"/>
  <pageSetup horizontalDpi="600" verticalDpi="600" orientation="landscape" paperSize="8" scale="95" r:id="rId1"/>
</worksheet>
</file>

<file path=xl/worksheets/sheet12.xml><?xml version="1.0" encoding="utf-8"?>
<worksheet xmlns="http://schemas.openxmlformats.org/spreadsheetml/2006/main" xmlns:r="http://schemas.openxmlformats.org/officeDocument/2006/relationships">
  <sheetPr>
    <tabColor rgb="FFFFFF00"/>
  </sheetPr>
  <dimension ref="A1:E52"/>
  <sheetViews>
    <sheetView zoomScalePageLayoutView="0" workbookViewId="0" topLeftCell="A1">
      <selection activeCell="H9" sqref="H9"/>
    </sheetView>
  </sheetViews>
  <sheetFormatPr defaultColWidth="9.140625" defaultRowHeight="12.75"/>
  <cols>
    <col min="1" max="1" width="5.00390625" style="22" customWidth="1"/>
    <col min="2" max="2" width="52.57421875" style="22" customWidth="1"/>
    <col min="3" max="3" width="8.8515625" style="22" customWidth="1"/>
    <col min="4" max="4" width="11.57421875" style="22" customWidth="1"/>
    <col min="5" max="5" width="15.140625" style="22" customWidth="1"/>
    <col min="6" max="16384" width="9.140625" style="22" customWidth="1"/>
  </cols>
  <sheetData>
    <row r="1" spans="1:5" ht="14.25">
      <c r="A1" s="110" t="s">
        <v>485</v>
      </c>
      <c r="B1" s="36"/>
      <c r="C1" s="36"/>
      <c r="D1" s="37"/>
      <c r="E1" s="228" t="s">
        <v>681</v>
      </c>
    </row>
    <row r="2" spans="1:5" ht="14.25">
      <c r="A2" s="110" t="s">
        <v>697</v>
      </c>
      <c r="B2" s="36"/>
      <c r="C2" s="36"/>
      <c r="D2" s="37"/>
      <c r="E2" s="37"/>
    </row>
    <row r="3" spans="1:5" ht="27" customHeight="1">
      <c r="A3" s="1276" t="s">
        <v>1136</v>
      </c>
      <c r="B3" s="1276"/>
      <c r="C3" s="1276"/>
      <c r="D3" s="1276"/>
      <c r="E3" s="1276"/>
    </row>
    <row r="4" spans="1:5" ht="12.75">
      <c r="A4" s="1277"/>
      <c r="B4" s="1277"/>
      <c r="C4" s="1277"/>
      <c r="D4" s="1277"/>
      <c r="E4" s="1277"/>
    </row>
    <row r="5" spans="1:5" ht="18" customHeight="1">
      <c r="A5" s="1278" t="s">
        <v>2</v>
      </c>
      <c r="B5" s="1279" t="s">
        <v>5</v>
      </c>
      <c r="C5" s="1280" t="s">
        <v>21</v>
      </c>
      <c r="D5" s="1280" t="s">
        <v>1137</v>
      </c>
      <c r="E5" s="1280" t="s">
        <v>1138</v>
      </c>
    </row>
    <row r="6" spans="1:5" ht="17.25" customHeight="1">
      <c r="A6" s="1278"/>
      <c r="B6" s="1279"/>
      <c r="C6" s="1280"/>
      <c r="D6" s="1280"/>
      <c r="E6" s="1280"/>
    </row>
    <row r="7" spans="1:5" ht="16.5" customHeight="1">
      <c r="A7" s="38"/>
      <c r="B7" s="39" t="s">
        <v>22</v>
      </c>
      <c r="C7" s="39"/>
      <c r="D7" s="848"/>
      <c r="E7" s="848"/>
    </row>
    <row r="8" spans="1:5" ht="16.5" customHeight="1">
      <c r="A8" s="40" t="s">
        <v>13</v>
      </c>
      <c r="B8" s="41" t="s">
        <v>20</v>
      </c>
      <c r="C8" s="41"/>
      <c r="D8" s="1076"/>
      <c r="E8" s="1076"/>
    </row>
    <row r="9" spans="1:5" ht="16.5" customHeight="1">
      <c r="A9" s="42">
        <v>1</v>
      </c>
      <c r="B9" s="43" t="s">
        <v>23</v>
      </c>
      <c r="C9" s="1072" t="s">
        <v>1102</v>
      </c>
      <c r="D9" s="896"/>
      <c r="E9" s="896"/>
    </row>
    <row r="10" spans="1:5" ht="31.5" customHeight="1">
      <c r="A10" s="44"/>
      <c r="B10" s="45" t="s">
        <v>111</v>
      </c>
      <c r="C10" s="1072" t="s">
        <v>1102</v>
      </c>
      <c r="D10" s="895"/>
      <c r="E10" s="895"/>
    </row>
    <row r="11" spans="1:5" ht="31.5" customHeight="1">
      <c r="A11" s="44"/>
      <c r="B11" s="45" t="s">
        <v>110</v>
      </c>
      <c r="C11" s="1072" t="s">
        <v>1102</v>
      </c>
      <c r="D11" s="895"/>
      <c r="E11" s="895"/>
    </row>
    <row r="12" spans="1:5" ht="13.5">
      <c r="A12" s="44"/>
      <c r="B12" s="45" t="s">
        <v>24</v>
      </c>
      <c r="C12" s="1072" t="s">
        <v>1102</v>
      </c>
      <c r="D12" s="895"/>
      <c r="E12" s="895"/>
    </row>
    <row r="13" spans="1:5" ht="13.5">
      <c r="A13" s="44"/>
      <c r="B13" s="45" t="s">
        <v>25</v>
      </c>
      <c r="C13" s="1072" t="s">
        <v>1102</v>
      </c>
      <c r="D13" s="895"/>
      <c r="E13" s="895"/>
    </row>
    <row r="14" spans="1:5" ht="13.5">
      <c r="A14" s="44"/>
      <c r="B14" s="45" t="s">
        <v>26</v>
      </c>
      <c r="C14" s="1072" t="s">
        <v>1102</v>
      </c>
      <c r="D14" s="895"/>
      <c r="E14" s="895"/>
    </row>
    <row r="15" spans="1:5" ht="13.5">
      <c r="A15" s="44"/>
      <c r="B15" s="45" t="s">
        <v>27</v>
      </c>
      <c r="C15" s="1072" t="s">
        <v>1102</v>
      </c>
      <c r="D15" s="895"/>
      <c r="E15" s="895"/>
    </row>
    <row r="16" spans="1:5" ht="13.5">
      <c r="A16" s="44"/>
      <c r="B16" s="46" t="s">
        <v>112</v>
      </c>
      <c r="C16" s="1072" t="s">
        <v>1102</v>
      </c>
      <c r="D16" s="895"/>
      <c r="E16" s="895"/>
    </row>
    <row r="17" spans="1:5" ht="13.5">
      <c r="A17" s="44"/>
      <c r="B17" s="46" t="s">
        <v>1059</v>
      </c>
      <c r="C17" s="1072" t="s">
        <v>1102</v>
      </c>
      <c r="D17" s="895"/>
      <c r="E17" s="895"/>
    </row>
    <row r="18" spans="1:5" ht="20.25" customHeight="1">
      <c r="A18" s="44"/>
      <c r="B18" s="46" t="s">
        <v>113</v>
      </c>
      <c r="C18" s="1072" t="s">
        <v>1102</v>
      </c>
      <c r="D18" s="895"/>
      <c r="E18" s="895"/>
    </row>
    <row r="19" spans="1:5" ht="20.25" customHeight="1">
      <c r="A19" s="44"/>
      <c r="B19" s="46" t="s">
        <v>114</v>
      </c>
      <c r="C19" s="1072" t="s">
        <v>1102</v>
      </c>
      <c r="D19" s="895"/>
      <c r="E19" s="895"/>
    </row>
    <row r="20" spans="1:5" ht="16.5" customHeight="1">
      <c r="A20" s="44"/>
      <c r="B20" s="46" t="s">
        <v>28</v>
      </c>
      <c r="C20" s="1072" t="s">
        <v>1102</v>
      </c>
      <c r="D20" s="895"/>
      <c r="E20" s="895"/>
    </row>
    <row r="21" spans="1:5" ht="16.5" customHeight="1">
      <c r="A21" s="44"/>
      <c r="B21" s="46" t="s">
        <v>134</v>
      </c>
      <c r="C21" s="1072" t="s">
        <v>1102</v>
      </c>
      <c r="D21" s="895"/>
      <c r="E21" s="895"/>
    </row>
    <row r="22" spans="1:5" ht="16.5" customHeight="1">
      <c r="A22" s="42">
        <v>2</v>
      </c>
      <c r="B22" s="43" t="s">
        <v>135</v>
      </c>
      <c r="C22" s="1072" t="s">
        <v>1102</v>
      </c>
      <c r="D22" s="896"/>
      <c r="E22" s="896"/>
    </row>
    <row r="23" spans="1:5" ht="16.5" customHeight="1">
      <c r="A23" s="42"/>
      <c r="B23" s="48" t="s">
        <v>152</v>
      </c>
      <c r="C23" s="1072" t="s">
        <v>1102</v>
      </c>
      <c r="D23" s="896"/>
      <c r="E23" s="896"/>
    </row>
    <row r="24" spans="1:5" ht="16.5" customHeight="1">
      <c r="A24" s="42"/>
      <c r="B24" s="48" t="s">
        <v>153</v>
      </c>
      <c r="C24" s="1072" t="s">
        <v>1102</v>
      </c>
      <c r="D24" s="896"/>
      <c r="E24" s="896"/>
    </row>
    <row r="25" spans="1:5" ht="16.5" customHeight="1">
      <c r="A25" s="44"/>
      <c r="B25" s="48" t="s">
        <v>154</v>
      </c>
      <c r="C25" s="1072" t="s">
        <v>1102</v>
      </c>
      <c r="D25" s="895"/>
      <c r="E25" s="895"/>
    </row>
    <row r="26" spans="1:5" ht="16.5" customHeight="1">
      <c r="A26" s="44"/>
      <c r="B26" s="48" t="s">
        <v>155</v>
      </c>
      <c r="C26" s="46"/>
      <c r="D26" s="851"/>
      <c r="E26" s="851"/>
    </row>
    <row r="27" spans="1:5" ht="16.5" customHeight="1">
      <c r="A27" s="44"/>
      <c r="B27" s="46" t="s">
        <v>120</v>
      </c>
      <c r="C27" s="46"/>
      <c r="D27" s="851"/>
      <c r="E27" s="851"/>
    </row>
    <row r="28" spans="1:5" ht="16.5" customHeight="1">
      <c r="A28" s="44"/>
      <c r="B28" s="45" t="s">
        <v>136</v>
      </c>
      <c r="C28" s="46"/>
      <c r="D28" s="851"/>
      <c r="E28" s="851"/>
    </row>
    <row r="29" spans="1:5" ht="16.5" customHeight="1">
      <c r="A29" s="44"/>
      <c r="B29" s="46" t="s">
        <v>121</v>
      </c>
      <c r="C29" s="46"/>
      <c r="D29" s="851"/>
      <c r="E29" s="851"/>
    </row>
    <row r="30" spans="1:5" ht="16.5" customHeight="1">
      <c r="A30" s="44"/>
      <c r="B30" s="46" t="s">
        <v>115</v>
      </c>
      <c r="C30" s="46"/>
      <c r="D30" s="851"/>
      <c r="E30" s="851"/>
    </row>
    <row r="31" spans="1:5" ht="16.5" customHeight="1">
      <c r="A31" s="44"/>
      <c r="B31" s="46" t="s">
        <v>116</v>
      </c>
      <c r="C31" s="47"/>
      <c r="D31" s="851"/>
      <c r="E31" s="851"/>
    </row>
    <row r="32" spans="1:5" ht="16.5" customHeight="1">
      <c r="A32" s="44"/>
      <c r="B32" s="46" t="s">
        <v>117</v>
      </c>
      <c r="C32" s="46"/>
      <c r="D32" s="851"/>
      <c r="E32" s="851"/>
    </row>
    <row r="33" spans="1:5" ht="16.5" customHeight="1">
      <c r="A33" s="44"/>
      <c r="B33" s="49" t="s">
        <v>156</v>
      </c>
      <c r="C33" s="46"/>
      <c r="D33" s="851"/>
      <c r="E33" s="851"/>
    </row>
    <row r="34" spans="1:5" ht="16.5" customHeight="1">
      <c r="A34" s="44"/>
      <c r="B34" s="49" t="s">
        <v>157</v>
      </c>
      <c r="C34" s="46"/>
      <c r="D34" s="851"/>
      <c r="E34" s="851"/>
    </row>
    <row r="35" spans="1:5" ht="16.5" customHeight="1">
      <c r="A35" s="44"/>
      <c r="B35" s="49" t="s">
        <v>158</v>
      </c>
      <c r="C35" s="46"/>
      <c r="D35" s="851"/>
      <c r="E35" s="851"/>
    </row>
    <row r="36" spans="1:5" ht="16.5" customHeight="1">
      <c r="A36" s="44"/>
      <c r="B36" s="49" t="s">
        <v>159</v>
      </c>
      <c r="C36" s="46"/>
      <c r="D36" s="851"/>
      <c r="E36" s="851"/>
    </row>
    <row r="37" spans="1:5" ht="16.5" customHeight="1">
      <c r="A37" s="44"/>
      <c r="B37" s="49" t="s">
        <v>160</v>
      </c>
      <c r="C37" s="46"/>
      <c r="D37" s="851"/>
      <c r="E37" s="851"/>
    </row>
    <row r="38" spans="1:5" ht="16.5" customHeight="1">
      <c r="A38" s="44"/>
      <c r="B38" s="45" t="s">
        <v>30</v>
      </c>
      <c r="C38" s="46"/>
      <c r="D38" s="851"/>
      <c r="E38" s="851"/>
    </row>
    <row r="39" spans="1:5" ht="16.5" customHeight="1">
      <c r="A39" s="44"/>
      <c r="B39" s="45" t="s">
        <v>31</v>
      </c>
      <c r="C39" s="46"/>
      <c r="D39" s="851"/>
      <c r="E39" s="851"/>
    </row>
    <row r="40" spans="1:5" ht="16.5" customHeight="1">
      <c r="A40" s="50"/>
      <c r="B40" s="51" t="s">
        <v>134</v>
      </c>
      <c r="C40" s="51"/>
      <c r="D40" s="1073"/>
      <c r="E40" s="1073"/>
    </row>
    <row r="41" spans="1:5" ht="16.5" customHeight="1">
      <c r="A41" s="1074">
        <v>3</v>
      </c>
      <c r="B41" s="1075" t="s">
        <v>1101</v>
      </c>
      <c r="C41" s="1072" t="s">
        <v>1102</v>
      </c>
      <c r="D41" s="1076"/>
      <c r="E41" s="1076"/>
    </row>
    <row r="42" spans="1:5" ht="16.5" customHeight="1">
      <c r="A42" s="42">
        <v>4</v>
      </c>
      <c r="B42" s="43" t="s">
        <v>137</v>
      </c>
      <c r="C42" s="43"/>
      <c r="D42" s="850"/>
      <c r="E42" s="850"/>
    </row>
    <row r="43" spans="1:5" ht="16.5" customHeight="1">
      <c r="A43" s="44"/>
      <c r="B43" s="45" t="s">
        <v>29</v>
      </c>
      <c r="C43" s="46"/>
      <c r="D43" s="851"/>
      <c r="E43" s="851"/>
    </row>
    <row r="44" spans="1:5" ht="16.5" customHeight="1">
      <c r="A44" s="44"/>
      <c r="B44" s="46" t="s">
        <v>138</v>
      </c>
      <c r="C44" s="1072" t="s">
        <v>1102</v>
      </c>
      <c r="D44" s="1076"/>
      <c r="E44" s="1076"/>
    </row>
    <row r="45" spans="1:5" ht="16.5" customHeight="1">
      <c r="A45" s="44"/>
      <c r="B45" s="46" t="s">
        <v>139</v>
      </c>
      <c r="C45" s="46"/>
      <c r="D45" s="851"/>
      <c r="E45" s="851"/>
    </row>
    <row r="46" spans="1:5" ht="16.5" customHeight="1">
      <c r="A46" s="40" t="s">
        <v>14</v>
      </c>
      <c r="B46" s="41" t="s">
        <v>32</v>
      </c>
      <c r="C46" s="41"/>
      <c r="D46" s="849"/>
      <c r="E46" s="849"/>
    </row>
    <row r="47" spans="1:5" ht="16.5" customHeight="1">
      <c r="A47" s="44">
        <v>1</v>
      </c>
      <c r="B47" s="46" t="s">
        <v>9</v>
      </c>
      <c r="C47" s="46"/>
      <c r="D47" s="851"/>
      <c r="E47" s="851"/>
    </row>
    <row r="48" spans="1:5" ht="16.5" customHeight="1">
      <c r="A48" s="44">
        <v>2</v>
      </c>
      <c r="B48" s="46" t="s">
        <v>33</v>
      </c>
      <c r="C48" s="45"/>
      <c r="D48" s="851"/>
      <c r="E48" s="851"/>
    </row>
    <row r="49" spans="1:5" ht="16.5" customHeight="1">
      <c r="A49" s="44">
        <v>3</v>
      </c>
      <c r="B49" s="46" t="s">
        <v>34</v>
      </c>
      <c r="C49" s="45"/>
      <c r="D49" s="849"/>
      <c r="E49" s="849"/>
    </row>
    <row r="50" spans="1:5" ht="16.5" customHeight="1">
      <c r="A50" s="50">
        <v>4</v>
      </c>
      <c r="B50" s="51" t="s">
        <v>109</v>
      </c>
      <c r="C50" s="52"/>
      <c r="D50" s="852"/>
      <c r="E50" s="852"/>
    </row>
    <row r="51" spans="1:5" ht="16.5" customHeight="1">
      <c r="A51" s="53">
        <v>5</v>
      </c>
      <c r="B51" s="54" t="s">
        <v>35</v>
      </c>
      <c r="C51" s="54"/>
      <c r="D51" s="853"/>
      <c r="E51" s="853"/>
    </row>
    <row r="52" spans="1:5" ht="19.5" customHeight="1">
      <c r="A52" s="55"/>
      <c r="B52" s="36"/>
      <c r="C52" s="36"/>
      <c r="D52" s="37"/>
      <c r="E52" s="37"/>
    </row>
    <row r="53" ht="18" customHeight="1"/>
    <row r="54" ht="24.75" customHeight="1"/>
    <row r="55" ht="24.7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7">
    <mergeCell ref="A3:E3"/>
    <mergeCell ref="A4:E4"/>
    <mergeCell ref="A5:A6"/>
    <mergeCell ref="B5:B6"/>
    <mergeCell ref="C5:C6"/>
    <mergeCell ref="D5:D6"/>
    <mergeCell ref="E5:E6"/>
  </mergeCells>
  <printOptions/>
  <pageMargins left="0.53" right="0.44" top="0.57" bottom="0.48" header="0.36" footer="0.2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J20"/>
  <sheetViews>
    <sheetView zoomScalePageLayoutView="0" workbookViewId="0" topLeftCell="A1">
      <selection activeCell="L8" sqref="L8"/>
    </sheetView>
  </sheetViews>
  <sheetFormatPr defaultColWidth="9.140625" defaultRowHeight="12.75"/>
  <cols>
    <col min="1" max="1" width="5.421875" style="0" customWidth="1"/>
    <col min="2" max="2" width="49.421875" style="0" customWidth="1"/>
    <col min="3" max="3" width="6.421875" style="0" customWidth="1"/>
    <col min="4" max="4" width="6.7109375" style="0" customWidth="1"/>
    <col min="5" max="5" width="7.8515625" style="0" customWidth="1"/>
    <col min="6" max="6" width="8.8515625" style="0" customWidth="1"/>
    <col min="7" max="7" width="11.28125" style="0" customWidth="1"/>
    <col min="8" max="8" width="12.00390625" style="0" customWidth="1"/>
    <col min="9" max="9" width="16.28125" style="0" customWidth="1"/>
    <col min="10" max="10" width="14.00390625" style="0" customWidth="1"/>
  </cols>
  <sheetData>
    <row r="1" spans="1:10" ht="21.75" customHeight="1">
      <c r="A1" s="110" t="s">
        <v>485</v>
      </c>
      <c r="B1" s="117"/>
      <c r="C1" s="117"/>
      <c r="D1" s="118"/>
      <c r="E1" s="119"/>
      <c r="F1" s="119"/>
      <c r="G1" s="119"/>
      <c r="H1" s="119"/>
      <c r="I1" s="119"/>
      <c r="J1" s="113" t="s">
        <v>682</v>
      </c>
    </row>
    <row r="2" spans="1:9" ht="18.75">
      <c r="A2" s="110" t="s">
        <v>697</v>
      </c>
      <c r="B2" s="114"/>
      <c r="C2" s="117"/>
      <c r="D2" s="118"/>
      <c r="E2" s="119"/>
      <c r="F2" s="119"/>
      <c r="G2" s="119"/>
      <c r="H2" s="119"/>
      <c r="I2" s="119"/>
    </row>
    <row r="3" spans="1:10" ht="21" customHeight="1">
      <c r="A3" s="1292" t="s">
        <v>409</v>
      </c>
      <c r="B3" s="1292"/>
      <c r="C3" s="1292"/>
      <c r="D3" s="1292"/>
      <c r="E3" s="1292"/>
      <c r="F3" s="1292"/>
      <c r="G3" s="1292"/>
      <c r="H3" s="1292"/>
      <c r="I3" s="1292"/>
      <c r="J3" s="1292"/>
    </row>
    <row r="4" spans="1:10" ht="15">
      <c r="A4" s="120"/>
      <c r="B4" s="120"/>
      <c r="C4" s="120"/>
      <c r="D4" s="120"/>
      <c r="E4" s="120"/>
      <c r="F4" s="120"/>
      <c r="G4" s="1294" t="s">
        <v>212</v>
      </c>
      <c r="H4" s="1294"/>
      <c r="I4" s="1294"/>
      <c r="J4" s="1294"/>
    </row>
    <row r="6" spans="1:10" ht="25.5" customHeight="1">
      <c r="A6" s="1293" t="s">
        <v>2</v>
      </c>
      <c r="B6" s="1295" t="s">
        <v>410</v>
      </c>
      <c r="C6" s="1281" t="s">
        <v>411</v>
      </c>
      <c r="D6" s="1281"/>
      <c r="E6" s="1281"/>
      <c r="F6" s="1281" t="s">
        <v>412</v>
      </c>
      <c r="G6" s="1282" t="s">
        <v>413</v>
      </c>
      <c r="H6" s="1283"/>
      <c r="I6" s="1284" t="s">
        <v>1139</v>
      </c>
      <c r="J6" s="1284" t="s">
        <v>1140</v>
      </c>
    </row>
    <row r="7" spans="1:10" ht="31.5" customHeight="1">
      <c r="A7" s="1293"/>
      <c r="B7" s="1296"/>
      <c r="C7" s="121" t="s">
        <v>414</v>
      </c>
      <c r="D7" s="121" t="s">
        <v>415</v>
      </c>
      <c r="E7" s="121" t="s">
        <v>416</v>
      </c>
      <c r="F7" s="1281"/>
      <c r="G7" s="121" t="s">
        <v>417</v>
      </c>
      <c r="H7" s="121" t="s">
        <v>418</v>
      </c>
      <c r="I7" s="1285"/>
      <c r="J7" s="1285"/>
    </row>
    <row r="8" spans="1:10" ht="29.25" customHeight="1">
      <c r="A8" s="123"/>
      <c r="B8" s="124" t="s">
        <v>397</v>
      </c>
      <c r="C8" s="125"/>
      <c r="D8" s="125"/>
      <c r="E8" s="125"/>
      <c r="F8" s="125"/>
      <c r="G8" s="126"/>
      <c r="H8" s="126"/>
      <c r="I8" s="126">
        <f>SUM(I9:I11)</f>
        <v>0</v>
      </c>
      <c r="J8" s="126"/>
    </row>
    <row r="9" spans="1:10" ht="24.75" customHeight="1">
      <c r="A9" s="1286">
        <v>2</v>
      </c>
      <c r="B9" s="1289" t="s">
        <v>698</v>
      </c>
      <c r="C9" s="127"/>
      <c r="D9" s="378"/>
      <c r="E9" s="378"/>
      <c r="F9" s="378"/>
      <c r="G9" s="128"/>
      <c r="H9" s="128"/>
      <c r="I9" s="128"/>
      <c r="J9" s="128"/>
    </row>
    <row r="10" spans="1:10" ht="19.5" customHeight="1">
      <c r="A10" s="1287"/>
      <c r="B10" s="1290"/>
      <c r="C10" s="612"/>
      <c r="D10" s="378"/>
      <c r="E10" s="612"/>
      <c r="F10" s="378"/>
      <c r="G10" s="128"/>
      <c r="H10" s="128"/>
      <c r="I10" s="128"/>
      <c r="J10" s="612"/>
    </row>
    <row r="11" spans="1:10" ht="15">
      <c r="A11" s="1288"/>
      <c r="B11" s="1291"/>
      <c r="C11" s="612"/>
      <c r="D11" s="378"/>
      <c r="E11" s="612"/>
      <c r="F11" s="378"/>
      <c r="G11" s="128"/>
      <c r="H11" s="128"/>
      <c r="I11" s="128"/>
      <c r="J11" s="612"/>
    </row>
    <row r="12" spans="8:9" ht="12.75">
      <c r="H12" s="613"/>
      <c r="I12" s="613"/>
    </row>
    <row r="13" spans="8:9" ht="12.75">
      <c r="H13" s="613"/>
      <c r="I13" s="613"/>
    </row>
    <row r="14" spans="8:9" ht="12.75">
      <c r="H14" s="613"/>
      <c r="I14" s="613"/>
    </row>
    <row r="15" spans="8:9" ht="12.75">
      <c r="H15" s="613"/>
      <c r="I15" s="613"/>
    </row>
    <row r="16" spans="8:9" ht="12.75">
      <c r="H16" s="613"/>
      <c r="I16" s="613"/>
    </row>
    <row r="17" spans="8:9" ht="12.75">
      <c r="H17" s="613"/>
      <c r="I17" s="613"/>
    </row>
    <row r="18" spans="8:9" ht="12.75">
      <c r="H18" s="613"/>
      <c r="I18" s="613"/>
    </row>
    <row r="19" spans="8:9" ht="12.75">
      <c r="H19" s="613"/>
      <c r="I19" s="613"/>
    </row>
    <row r="20" spans="8:9" ht="12.75">
      <c r="H20" s="613"/>
      <c r="I20" s="613"/>
    </row>
  </sheetData>
  <sheetProtection/>
  <mergeCells count="11">
    <mergeCell ref="C6:E6"/>
    <mergeCell ref="F6:F7"/>
    <mergeCell ref="G6:H6"/>
    <mergeCell ref="I6:I7"/>
    <mergeCell ref="A9:A11"/>
    <mergeCell ref="B9:B11"/>
    <mergeCell ref="A3:J3"/>
    <mergeCell ref="J6:J7"/>
    <mergeCell ref="A6:A7"/>
    <mergeCell ref="G4:J4"/>
    <mergeCell ref="B6:B7"/>
  </mergeCells>
  <printOptions/>
  <pageMargins left="0.7" right="0.27" top="0.5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G25"/>
  <sheetViews>
    <sheetView zoomScalePageLayoutView="0" workbookViewId="0" topLeftCell="A1">
      <selection activeCell="N13" sqref="N13:N14"/>
    </sheetView>
  </sheetViews>
  <sheetFormatPr defaultColWidth="9.140625" defaultRowHeight="12.75"/>
  <cols>
    <col min="1" max="1" width="6.7109375" style="0" customWidth="1"/>
    <col min="2" max="2" width="31.421875" style="0" customWidth="1"/>
    <col min="3" max="3" width="21.28125" style="0" customWidth="1"/>
    <col min="4" max="4" width="20.57421875" style="0" customWidth="1"/>
    <col min="5" max="5" width="19.421875" style="0" customWidth="1"/>
    <col min="6" max="6" width="17.8515625" style="427" customWidth="1"/>
    <col min="7" max="7" width="19.8515625" style="427" customWidth="1"/>
  </cols>
  <sheetData>
    <row r="1" spans="1:7" ht="15.75">
      <c r="A1" s="110" t="s">
        <v>485</v>
      </c>
      <c r="B1" s="110"/>
      <c r="C1" s="24"/>
      <c r="E1" s="60"/>
      <c r="F1" s="419"/>
      <c r="G1" s="420" t="s">
        <v>687</v>
      </c>
    </row>
    <row r="2" spans="1:7" ht="15.75">
      <c r="A2" s="110" t="s">
        <v>697</v>
      </c>
      <c r="B2" s="110"/>
      <c r="C2" s="24"/>
      <c r="D2" s="1215"/>
      <c r="E2" s="1215"/>
      <c r="F2" s="1215"/>
      <c r="G2" s="1215"/>
    </row>
    <row r="3" spans="1:7" ht="15.75">
      <c r="A3" s="1215" t="s">
        <v>1145</v>
      </c>
      <c r="B3" s="1215"/>
      <c r="C3" s="1215"/>
      <c r="D3" s="1215"/>
      <c r="E3" s="1215"/>
      <c r="F3" s="1215"/>
      <c r="G3" s="1215"/>
    </row>
    <row r="4" spans="1:7" ht="12.75">
      <c r="A4" s="22"/>
      <c r="B4" s="22"/>
      <c r="C4" s="22"/>
      <c r="D4" s="22"/>
      <c r="E4" s="22"/>
      <c r="F4" s="421"/>
      <c r="G4" s="421"/>
    </row>
    <row r="5" spans="1:7" s="101" customFormat="1" ht="16.5" customHeight="1">
      <c r="A5" s="1299" t="s">
        <v>172</v>
      </c>
      <c r="B5" s="1299" t="s">
        <v>435</v>
      </c>
      <c r="C5" s="1301" t="s">
        <v>1125</v>
      </c>
      <c r="D5" s="1301" t="s">
        <v>1141</v>
      </c>
      <c r="E5" s="1303" t="s">
        <v>1142</v>
      </c>
      <c r="F5" s="1297" t="s">
        <v>1143</v>
      </c>
      <c r="G5" s="1297" t="s">
        <v>1144</v>
      </c>
    </row>
    <row r="6" spans="1:7" s="101" customFormat="1" ht="13.5" customHeight="1">
      <c r="A6" s="1300"/>
      <c r="B6" s="1300"/>
      <c r="C6" s="1302"/>
      <c r="D6" s="1302"/>
      <c r="E6" s="1304"/>
      <c r="F6" s="1298"/>
      <c r="G6" s="1298"/>
    </row>
    <row r="7" spans="1:7" s="101" customFormat="1" ht="20.25" customHeight="1">
      <c r="A7" s="129">
        <v>1</v>
      </c>
      <c r="B7" s="130" t="s">
        <v>165</v>
      </c>
      <c r="C7" s="429"/>
      <c r="D7" s="429"/>
      <c r="E7" s="429"/>
      <c r="F7" s="428"/>
      <c r="G7" s="428"/>
    </row>
    <row r="8" spans="1:7" s="101" customFormat="1" ht="20.25" customHeight="1">
      <c r="A8" s="132"/>
      <c r="B8" s="133" t="s">
        <v>166</v>
      </c>
      <c r="C8" s="417"/>
      <c r="D8" s="417"/>
      <c r="E8" s="417"/>
      <c r="F8" s="422"/>
      <c r="G8" s="422"/>
    </row>
    <row r="9" spans="1:7" s="101" customFormat="1" ht="20.25" customHeight="1">
      <c r="A9" s="132"/>
      <c r="B9" s="133" t="s">
        <v>167</v>
      </c>
      <c r="C9" s="417"/>
      <c r="D9" s="417"/>
      <c r="E9" s="417"/>
      <c r="F9" s="422"/>
      <c r="G9" s="422"/>
    </row>
    <row r="10" spans="1:7" s="432" customFormat="1" ht="20.25" customHeight="1">
      <c r="A10" s="135">
        <v>2</v>
      </c>
      <c r="B10" s="136" t="s">
        <v>168</v>
      </c>
      <c r="C10" s="431"/>
      <c r="D10" s="431"/>
      <c r="E10" s="431"/>
      <c r="F10" s="428"/>
      <c r="G10" s="428"/>
    </row>
    <row r="11" spans="1:7" s="101" customFormat="1" ht="20.25" customHeight="1">
      <c r="A11" s="135"/>
      <c r="B11" s="137" t="s">
        <v>436</v>
      </c>
      <c r="C11" s="417"/>
      <c r="D11" s="417"/>
      <c r="E11" s="417"/>
      <c r="F11" s="422"/>
      <c r="G11" s="422"/>
    </row>
    <row r="12" spans="1:7" s="101" customFormat="1" ht="20.25" customHeight="1">
      <c r="A12" s="135"/>
      <c r="B12" s="138" t="s">
        <v>437</v>
      </c>
      <c r="C12" s="417"/>
      <c r="D12" s="417"/>
      <c r="E12" s="417"/>
      <c r="F12" s="422"/>
      <c r="G12" s="422"/>
    </row>
    <row r="13" spans="1:7" s="101" customFormat="1" ht="20.25" customHeight="1">
      <c r="A13" s="135"/>
      <c r="B13" s="139" t="s">
        <v>438</v>
      </c>
      <c r="C13" s="417"/>
      <c r="D13" s="417"/>
      <c r="E13" s="417"/>
      <c r="F13" s="422"/>
      <c r="G13" s="422"/>
    </row>
    <row r="14" spans="1:7" s="101" customFormat="1" ht="34.5" customHeight="1">
      <c r="A14" s="135"/>
      <c r="B14" s="139" t="s">
        <v>439</v>
      </c>
      <c r="C14" s="417"/>
      <c r="D14" s="417"/>
      <c r="E14" s="417"/>
      <c r="F14" s="422"/>
      <c r="G14" s="422"/>
    </row>
    <row r="15" spans="1:7" s="101" customFormat="1" ht="20.25" customHeight="1">
      <c r="A15" s="135"/>
      <c r="B15" s="137" t="s">
        <v>148</v>
      </c>
      <c r="C15" s="417"/>
      <c r="D15" s="417"/>
      <c r="E15" s="417"/>
      <c r="F15" s="422"/>
      <c r="G15" s="422"/>
    </row>
    <row r="16" spans="1:7" s="101" customFormat="1" ht="20.25" customHeight="1">
      <c r="A16" s="135">
        <v>3</v>
      </c>
      <c r="B16" s="136" t="s">
        <v>440</v>
      </c>
      <c r="C16" s="417"/>
      <c r="D16" s="417"/>
      <c r="E16" s="417"/>
      <c r="F16" s="422"/>
      <c r="G16" s="422"/>
    </row>
    <row r="17" spans="1:7" s="101" customFormat="1" ht="20.25" customHeight="1">
      <c r="A17" s="135"/>
      <c r="B17" s="137" t="s">
        <v>436</v>
      </c>
      <c r="C17" s="417"/>
      <c r="D17" s="417"/>
      <c r="E17" s="417"/>
      <c r="F17" s="422"/>
      <c r="G17" s="422"/>
    </row>
    <row r="18" spans="1:7" s="101" customFormat="1" ht="20.25" customHeight="1">
      <c r="A18" s="135"/>
      <c r="B18" s="139" t="s">
        <v>441</v>
      </c>
      <c r="C18" s="417"/>
      <c r="D18" s="417"/>
      <c r="E18" s="417"/>
      <c r="F18" s="422"/>
      <c r="G18" s="422"/>
    </row>
    <row r="19" spans="1:7" ht="34.5" customHeight="1">
      <c r="A19" s="140"/>
      <c r="B19" s="141" t="s">
        <v>442</v>
      </c>
      <c r="C19" s="418"/>
      <c r="D19" s="418"/>
      <c r="E19" s="418"/>
      <c r="F19" s="423"/>
      <c r="G19" s="424"/>
    </row>
    <row r="20" spans="1:7" ht="20.25" customHeight="1">
      <c r="A20" s="140">
        <v>4</v>
      </c>
      <c r="B20" s="136" t="s">
        <v>443</v>
      </c>
      <c r="C20" s="418"/>
      <c r="D20" s="418"/>
      <c r="E20" s="418"/>
      <c r="F20" s="423"/>
      <c r="G20" s="424"/>
    </row>
    <row r="21" spans="1:7" ht="20.25" customHeight="1">
      <c r="A21" s="142"/>
      <c r="B21" s="143" t="s">
        <v>436</v>
      </c>
      <c r="C21" s="430"/>
      <c r="D21" s="430"/>
      <c r="E21" s="430"/>
      <c r="F21" s="425"/>
      <c r="G21" s="426"/>
    </row>
    <row r="25" spans="5:7" ht="15.75">
      <c r="E25" s="1215"/>
      <c r="F25" s="1215"/>
      <c r="G25" s="1215"/>
    </row>
  </sheetData>
  <sheetProtection/>
  <mergeCells count="10">
    <mergeCell ref="G5:G6"/>
    <mergeCell ref="E25:G25"/>
    <mergeCell ref="D2:G2"/>
    <mergeCell ref="A3:G3"/>
    <mergeCell ref="A5:A6"/>
    <mergeCell ref="B5:B6"/>
    <mergeCell ref="C5:C6"/>
    <mergeCell ref="D5:D6"/>
    <mergeCell ref="E5:E6"/>
    <mergeCell ref="F5:F6"/>
  </mergeCells>
  <printOptions/>
  <pageMargins left="0.59" right="0.23" top="0.53" bottom="0.41" header="0.24" footer="0.19"/>
  <pageSetup horizontalDpi="600" verticalDpi="600" orientation="landscape"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E24"/>
  <sheetViews>
    <sheetView zoomScalePageLayoutView="0" workbookViewId="0" topLeftCell="A7">
      <selection activeCell="I11" sqref="I11"/>
    </sheetView>
  </sheetViews>
  <sheetFormatPr defaultColWidth="9.140625" defaultRowHeight="12.75"/>
  <cols>
    <col min="1" max="1" width="5.140625" style="0" customWidth="1"/>
    <col min="2" max="2" width="33.140625" style="0" customWidth="1"/>
    <col min="3" max="3" width="21.57421875" style="0" customWidth="1"/>
    <col min="4" max="4" width="18.8515625" style="0" customWidth="1"/>
    <col min="5" max="5" width="17.421875" style="0" customWidth="1"/>
  </cols>
  <sheetData>
    <row r="1" spans="1:5" ht="15.75">
      <c r="A1" s="110" t="s">
        <v>485</v>
      </c>
      <c r="B1" s="110"/>
      <c r="C1" s="24"/>
      <c r="E1" s="70" t="s">
        <v>688</v>
      </c>
    </row>
    <row r="2" spans="1:5" ht="15.75">
      <c r="A2" s="110" t="s">
        <v>697</v>
      </c>
      <c r="B2" s="110"/>
      <c r="C2" s="24"/>
      <c r="D2" s="1215"/>
      <c r="E2" s="1215"/>
    </row>
    <row r="3" spans="3:5" ht="15">
      <c r="C3" s="24"/>
      <c r="D3" s="24"/>
      <c r="E3" s="24"/>
    </row>
    <row r="4" spans="1:5" ht="15.75">
      <c r="A4" s="1215" t="s">
        <v>1146</v>
      </c>
      <c r="B4" s="1215"/>
      <c r="C4" s="1215"/>
      <c r="D4" s="1215"/>
      <c r="E4" s="1215"/>
    </row>
    <row r="5" spans="1:5" ht="15.75">
      <c r="A5" s="69"/>
      <c r="B5" s="69"/>
      <c r="C5" s="69"/>
      <c r="D5" s="69"/>
      <c r="E5" s="69"/>
    </row>
    <row r="6" spans="1:5" ht="12.75">
      <c r="A6" s="22"/>
      <c r="B6" s="22"/>
      <c r="C6" s="22"/>
      <c r="D6" s="22"/>
      <c r="E6" s="22"/>
    </row>
    <row r="7" spans="1:5" s="101" customFormat="1" ht="16.5" customHeight="1">
      <c r="A7" s="1299" t="s">
        <v>172</v>
      </c>
      <c r="B7" s="1299" t="s">
        <v>435</v>
      </c>
      <c r="C7" s="1301" t="s">
        <v>21</v>
      </c>
      <c r="D7" s="1301" t="s">
        <v>1125</v>
      </c>
      <c r="E7" s="1301" t="s">
        <v>1141</v>
      </c>
    </row>
    <row r="8" spans="1:5" s="101" customFormat="1" ht="12.75" customHeight="1">
      <c r="A8" s="1305"/>
      <c r="B8" s="1305"/>
      <c r="C8" s="1302"/>
      <c r="D8" s="1302"/>
      <c r="E8" s="1302"/>
    </row>
    <row r="9" spans="1:5" s="101" customFormat="1" ht="21.75" customHeight="1">
      <c r="A9" s="129">
        <v>1</v>
      </c>
      <c r="B9" s="130" t="s">
        <v>165</v>
      </c>
      <c r="C9" s="131"/>
      <c r="D9" s="129"/>
      <c r="E9" s="129"/>
    </row>
    <row r="10" spans="1:5" s="101" customFormat="1" ht="21.75" customHeight="1">
      <c r="A10" s="132"/>
      <c r="B10" s="144" t="s">
        <v>166</v>
      </c>
      <c r="C10" s="134" t="s">
        <v>444</v>
      </c>
      <c r="D10" s="134"/>
      <c r="E10" s="134"/>
    </row>
    <row r="11" spans="1:5" s="101" customFormat="1" ht="21.75" customHeight="1">
      <c r="A11" s="132"/>
      <c r="B11" s="144" t="s">
        <v>167</v>
      </c>
      <c r="C11" s="134" t="s">
        <v>445</v>
      </c>
      <c r="D11" s="134"/>
      <c r="E11" s="134"/>
    </row>
    <row r="12" spans="1:5" s="101" customFormat="1" ht="22.5" customHeight="1">
      <c r="A12" s="135">
        <v>2</v>
      </c>
      <c r="B12" s="136" t="s">
        <v>446</v>
      </c>
      <c r="C12" s="134"/>
      <c r="D12" s="417"/>
      <c r="E12" s="417"/>
    </row>
    <row r="13" spans="1:5" s="101" customFormat="1" ht="21" customHeight="1">
      <c r="A13" s="135"/>
      <c r="B13" s="137" t="s">
        <v>205</v>
      </c>
      <c r="C13" s="134" t="s">
        <v>447</v>
      </c>
      <c r="D13" s="417"/>
      <c r="E13" s="417"/>
    </row>
    <row r="14" spans="1:5" s="101" customFormat="1" ht="25.5" customHeight="1">
      <c r="A14" s="135"/>
      <c r="B14" s="137" t="s">
        <v>206</v>
      </c>
      <c r="C14" s="134" t="s">
        <v>447</v>
      </c>
      <c r="D14" s="417"/>
      <c r="E14" s="417"/>
    </row>
    <row r="15" spans="1:5" s="101" customFormat="1" ht="23.25" customHeight="1">
      <c r="A15" s="135"/>
      <c r="B15" s="137" t="s">
        <v>448</v>
      </c>
      <c r="C15" s="134" t="s">
        <v>447</v>
      </c>
      <c r="D15" s="417"/>
      <c r="E15" s="417"/>
    </row>
    <row r="16" spans="1:5" s="101" customFormat="1" ht="23.25" customHeight="1">
      <c r="A16" s="135"/>
      <c r="B16" s="137" t="s">
        <v>207</v>
      </c>
      <c r="C16" s="134" t="s">
        <v>447</v>
      </c>
      <c r="D16" s="417"/>
      <c r="E16" s="417"/>
    </row>
    <row r="17" spans="1:5" s="101" customFormat="1" ht="18.75" customHeight="1">
      <c r="A17" s="135"/>
      <c r="B17" s="137" t="s">
        <v>208</v>
      </c>
      <c r="C17" s="134" t="s">
        <v>447</v>
      </c>
      <c r="D17" s="417"/>
      <c r="E17" s="417"/>
    </row>
    <row r="18" spans="1:5" s="101" customFormat="1" ht="20.25" customHeight="1">
      <c r="A18" s="135"/>
      <c r="B18" s="137" t="s">
        <v>209</v>
      </c>
      <c r="C18" s="134" t="s">
        <v>447</v>
      </c>
      <c r="D18" s="417"/>
      <c r="E18" s="417"/>
    </row>
    <row r="19" spans="1:5" s="101" customFormat="1" ht="26.25" customHeight="1">
      <c r="A19" s="135"/>
      <c r="B19" s="137" t="s">
        <v>210</v>
      </c>
      <c r="C19" s="134" t="s">
        <v>447</v>
      </c>
      <c r="D19" s="417"/>
      <c r="E19" s="417"/>
    </row>
    <row r="20" spans="1:5" ht="21.75" customHeight="1">
      <c r="A20" s="140">
        <v>3</v>
      </c>
      <c r="B20" s="136" t="s">
        <v>449</v>
      </c>
      <c r="C20" s="134" t="s">
        <v>447</v>
      </c>
      <c r="D20" s="418"/>
      <c r="E20" s="418"/>
    </row>
    <row r="21" spans="1:5" ht="35.25" customHeight="1">
      <c r="A21" s="145">
        <v>4</v>
      </c>
      <c r="B21" s="146" t="s">
        <v>450</v>
      </c>
      <c r="C21" s="142" t="s">
        <v>451</v>
      </c>
      <c r="D21" s="416"/>
      <c r="E21" s="416"/>
    </row>
    <row r="24" ht="15.75">
      <c r="E24" s="60"/>
    </row>
  </sheetData>
  <sheetProtection/>
  <mergeCells count="7">
    <mergeCell ref="D2:E2"/>
    <mergeCell ref="A4:E4"/>
    <mergeCell ref="E7:E8"/>
    <mergeCell ref="D7:D8"/>
    <mergeCell ref="C7:C8"/>
    <mergeCell ref="B7:B8"/>
    <mergeCell ref="A7:A8"/>
  </mergeCells>
  <printOptions/>
  <pageMargins left="0.63" right="0.24" top="0.41" bottom="0.45" header="0.23" footer="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L20"/>
  <sheetViews>
    <sheetView zoomScalePageLayoutView="0" workbookViewId="0" topLeftCell="A1">
      <selection activeCell="P22" sqref="P22"/>
    </sheetView>
  </sheetViews>
  <sheetFormatPr defaultColWidth="9.140625" defaultRowHeight="12.75"/>
  <cols>
    <col min="1" max="1" width="6.140625" style="229" customWidth="1"/>
    <col min="2" max="2" width="29.28125" style="229" customWidth="1"/>
    <col min="3" max="3" width="6.140625" style="444" customWidth="1"/>
    <col min="4" max="4" width="11.57421875" style="229" customWidth="1"/>
    <col min="5" max="5" width="7.00390625" style="442" customWidth="1"/>
    <col min="6" max="6" width="14.28125" style="229" customWidth="1"/>
    <col min="7" max="7" width="11.57421875" style="229" customWidth="1"/>
    <col min="8" max="8" width="7.140625" style="442" customWidth="1"/>
    <col min="9" max="9" width="12.421875" style="229" customWidth="1"/>
    <col min="10" max="10" width="14.57421875" style="229" customWidth="1"/>
    <col min="11" max="11" width="13.8515625" style="452" customWidth="1"/>
    <col min="12" max="12" width="6.57421875" style="229" customWidth="1"/>
    <col min="13" max="16384" width="9.140625" style="229" customWidth="1"/>
  </cols>
  <sheetData>
    <row r="1" spans="1:12" ht="21.75" customHeight="1">
      <c r="A1" s="110" t="s">
        <v>485</v>
      </c>
      <c r="K1" s="1306" t="s">
        <v>689</v>
      </c>
      <c r="L1" s="1306"/>
    </row>
    <row r="2" ht="21.75" customHeight="1">
      <c r="A2" s="110" t="s">
        <v>697</v>
      </c>
    </row>
    <row r="3" spans="1:12" ht="27.75" customHeight="1">
      <c r="A3" s="1307" t="s">
        <v>1147</v>
      </c>
      <c r="B3" s="1307"/>
      <c r="C3" s="1307"/>
      <c r="D3" s="1307"/>
      <c r="E3" s="1307"/>
      <c r="F3" s="1307"/>
      <c r="G3" s="1307"/>
      <c r="H3" s="1307"/>
      <c r="I3" s="1307"/>
      <c r="J3" s="1307"/>
      <c r="K3" s="1307"/>
      <c r="L3" s="1307"/>
    </row>
    <row r="4" spans="11:12" ht="15">
      <c r="K4" s="1309" t="s">
        <v>212</v>
      </c>
      <c r="L4" s="1309"/>
    </row>
    <row r="5" spans="1:12" s="230" customFormat="1" ht="33" customHeight="1">
      <c r="A5" s="1303" t="s">
        <v>2</v>
      </c>
      <c r="B5" s="1303" t="s">
        <v>178</v>
      </c>
      <c r="C5" s="1301" t="s">
        <v>453</v>
      </c>
      <c r="D5" s="1308" t="s">
        <v>1148</v>
      </c>
      <c r="E5" s="1308"/>
      <c r="F5" s="1308"/>
      <c r="G5" s="1308" t="s">
        <v>1149</v>
      </c>
      <c r="H5" s="1308"/>
      <c r="I5" s="1308"/>
      <c r="J5" s="1301" t="s">
        <v>1150</v>
      </c>
      <c r="K5" s="1301" t="s">
        <v>1151</v>
      </c>
      <c r="L5" s="1301" t="s">
        <v>126</v>
      </c>
    </row>
    <row r="6" spans="1:12" s="230" customFormat="1" ht="36" customHeight="1">
      <c r="A6" s="1304"/>
      <c r="B6" s="1304"/>
      <c r="C6" s="1302"/>
      <c r="D6" s="64" t="s">
        <v>195</v>
      </c>
      <c r="E6" s="64" t="s">
        <v>454</v>
      </c>
      <c r="F6" s="64" t="s">
        <v>196</v>
      </c>
      <c r="G6" s="64" t="s">
        <v>195</v>
      </c>
      <c r="H6" s="64" t="s">
        <v>454</v>
      </c>
      <c r="I6" s="64" t="s">
        <v>196</v>
      </c>
      <c r="J6" s="1302"/>
      <c r="K6" s="1302"/>
      <c r="L6" s="1302"/>
    </row>
    <row r="7" spans="1:12" s="233" customFormat="1" ht="15">
      <c r="A7" s="231">
        <v>1</v>
      </c>
      <c r="B7" s="231">
        <v>2</v>
      </c>
      <c r="C7" s="445">
        <v>3</v>
      </c>
      <c r="D7" s="232">
        <v>4</v>
      </c>
      <c r="E7" s="231">
        <v>5</v>
      </c>
      <c r="F7" s="232" t="s">
        <v>202</v>
      </c>
      <c r="G7" s="231">
        <v>7</v>
      </c>
      <c r="H7" s="232">
        <v>8</v>
      </c>
      <c r="I7" s="231" t="s">
        <v>203</v>
      </c>
      <c r="J7" s="232" t="s">
        <v>204</v>
      </c>
      <c r="K7" s="231" t="s">
        <v>425</v>
      </c>
      <c r="L7" s="232">
        <v>12</v>
      </c>
    </row>
    <row r="8" spans="1:12" s="71" customFormat="1" ht="26.25" customHeight="1">
      <c r="A8" s="436">
        <v>1</v>
      </c>
      <c r="B8" s="437" t="s">
        <v>179</v>
      </c>
      <c r="C8" s="446"/>
      <c r="D8" s="439"/>
      <c r="E8" s="443"/>
      <c r="F8" s="439"/>
      <c r="G8" s="439"/>
      <c r="H8" s="443"/>
      <c r="I8" s="439"/>
      <c r="J8" s="439"/>
      <c r="K8" s="439"/>
      <c r="L8" s="439"/>
    </row>
    <row r="9" spans="1:12" ht="32.25" customHeight="1">
      <c r="A9" s="440"/>
      <c r="B9" s="433" t="s">
        <v>197</v>
      </c>
      <c r="C9" s="447">
        <v>0</v>
      </c>
      <c r="D9" s="434"/>
      <c r="E9" s="435"/>
      <c r="F9" s="434"/>
      <c r="G9" s="435"/>
      <c r="H9" s="435"/>
      <c r="I9" s="434"/>
      <c r="J9" s="434"/>
      <c r="K9" s="453"/>
      <c r="L9" s="441"/>
    </row>
    <row r="10" spans="1:12" ht="48" customHeight="1">
      <c r="A10" s="440"/>
      <c r="B10" s="433" t="s">
        <v>198</v>
      </c>
      <c r="C10" s="447">
        <v>0</v>
      </c>
      <c r="D10" s="434"/>
      <c r="E10" s="435"/>
      <c r="F10" s="434"/>
      <c r="G10" s="435"/>
      <c r="H10" s="435"/>
      <c r="I10" s="434"/>
      <c r="J10" s="434"/>
      <c r="K10" s="453"/>
      <c r="L10" s="441"/>
    </row>
    <row r="11" spans="1:12" ht="16.5" customHeight="1">
      <c r="A11" s="440"/>
      <c r="B11" s="433" t="s">
        <v>199</v>
      </c>
      <c r="C11" s="447"/>
      <c r="D11" s="434"/>
      <c r="E11" s="435"/>
      <c r="F11" s="434"/>
      <c r="G11" s="434"/>
      <c r="H11" s="435"/>
      <c r="I11" s="434"/>
      <c r="J11" s="441"/>
      <c r="K11" s="453"/>
      <c r="L11" s="441"/>
    </row>
    <row r="12" spans="1:12" s="71" customFormat="1" ht="16.5" customHeight="1">
      <c r="A12" s="436">
        <v>2</v>
      </c>
      <c r="B12" s="437" t="s">
        <v>200</v>
      </c>
      <c r="C12" s="446"/>
      <c r="D12" s="439"/>
      <c r="E12" s="443"/>
      <c r="F12" s="439"/>
      <c r="G12" s="439"/>
      <c r="H12" s="443"/>
      <c r="I12" s="439"/>
      <c r="J12" s="438"/>
      <c r="K12" s="453"/>
      <c r="L12" s="438"/>
    </row>
    <row r="13" spans="1:12" ht="32.25" customHeight="1">
      <c r="A13" s="440"/>
      <c r="B13" s="433" t="s">
        <v>197</v>
      </c>
      <c r="C13" s="438">
        <v>0</v>
      </c>
      <c r="D13" s="439"/>
      <c r="E13" s="443"/>
      <c r="F13" s="439"/>
      <c r="G13" s="443"/>
      <c r="H13" s="439"/>
      <c r="I13" s="439"/>
      <c r="J13" s="439"/>
      <c r="K13" s="439"/>
      <c r="L13" s="441"/>
    </row>
    <row r="14" spans="1:12" ht="48" customHeight="1">
      <c r="A14" s="440"/>
      <c r="B14" s="433" t="s">
        <v>198</v>
      </c>
      <c r="C14" s="433"/>
      <c r="D14" s="448"/>
      <c r="E14" s="435"/>
      <c r="F14" s="434"/>
      <c r="G14" s="449"/>
      <c r="H14" s="435"/>
      <c r="I14" s="434"/>
      <c r="J14" s="434"/>
      <c r="K14" s="453"/>
      <c r="L14" s="441"/>
    </row>
    <row r="15" spans="1:12" ht="16.5" customHeight="1">
      <c r="A15" s="440"/>
      <c r="B15" s="433" t="s">
        <v>199</v>
      </c>
      <c r="C15" s="433"/>
      <c r="D15" s="448"/>
      <c r="E15" s="435"/>
      <c r="F15" s="434"/>
      <c r="G15" s="449"/>
      <c r="H15" s="435"/>
      <c r="I15" s="434"/>
      <c r="J15" s="434"/>
      <c r="K15" s="453"/>
      <c r="L15" s="441"/>
    </row>
    <row r="16" spans="1:12" s="71" customFormat="1" ht="16.5" customHeight="1">
      <c r="A16" s="436">
        <v>3</v>
      </c>
      <c r="B16" s="437" t="s">
        <v>201</v>
      </c>
      <c r="C16" s="433"/>
      <c r="D16" s="448"/>
      <c r="E16" s="435"/>
      <c r="F16" s="434"/>
      <c r="G16" s="449"/>
      <c r="H16" s="435"/>
      <c r="I16" s="434"/>
      <c r="J16" s="441"/>
      <c r="K16" s="453"/>
      <c r="L16" s="438"/>
    </row>
    <row r="17" spans="1:12" ht="32.25" customHeight="1">
      <c r="A17" s="440"/>
      <c r="B17" s="433" t="s">
        <v>197</v>
      </c>
      <c r="C17" s="438">
        <v>0</v>
      </c>
      <c r="D17" s="450"/>
      <c r="E17" s="443"/>
      <c r="F17" s="439"/>
      <c r="G17" s="443"/>
      <c r="H17" s="443"/>
      <c r="I17" s="439"/>
      <c r="J17" s="439"/>
      <c r="K17" s="439"/>
      <c r="L17" s="441"/>
    </row>
    <row r="18" spans="1:12" ht="45.75" customHeight="1">
      <c r="A18" s="440"/>
      <c r="B18" s="433" t="s">
        <v>198</v>
      </c>
      <c r="C18" s="433"/>
      <c r="D18" s="448"/>
      <c r="E18" s="435"/>
      <c r="F18" s="434"/>
      <c r="G18" s="449"/>
      <c r="H18" s="435"/>
      <c r="I18" s="434"/>
      <c r="J18" s="434"/>
      <c r="K18" s="453"/>
      <c r="L18" s="441"/>
    </row>
    <row r="19" spans="1:12" ht="16.5" customHeight="1">
      <c r="A19" s="440"/>
      <c r="B19" s="433" t="s">
        <v>199</v>
      </c>
      <c r="C19" s="433"/>
      <c r="D19" s="448"/>
      <c r="E19" s="435"/>
      <c r="F19" s="434"/>
      <c r="G19" s="449"/>
      <c r="H19" s="435"/>
      <c r="I19" s="434"/>
      <c r="J19" s="434"/>
      <c r="K19" s="453"/>
      <c r="L19" s="441"/>
    </row>
    <row r="20" spans="1:12" ht="20.25" customHeight="1">
      <c r="A20" s="236"/>
      <c r="B20" s="237" t="s">
        <v>128</v>
      </c>
      <c r="C20" s="446"/>
      <c r="D20" s="451"/>
      <c r="E20" s="451"/>
      <c r="F20" s="438"/>
      <c r="G20" s="451"/>
      <c r="H20" s="451"/>
      <c r="I20" s="438"/>
      <c r="J20" s="439"/>
      <c r="K20" s="439"/>
      <c r="L20" s="451"/>
    </row>
  </sheetData>
  <sheetProtection/>
  <mergeCells count="11">
    <mergeCell ref="J5:J6"/>
    <mergeCell ref="K5:K6"/>
    <mergeCell ref="L5:L6"/>
    <mergeCell ref="K1:L1"/>
    <mergeCell ref="A3:L3"/>
    <mergeCell ref="A5:A6"/>
    <mergeCell ref="B5:B6"/>
    <mergeCell ref="C5:C6"/>
    <mergeCell ref="D5:F5"/>
    <mergeCell ref="K4:L4"/>
    <mergeCell ref="G5:I5"/>
  </mergeCells>
  <printOptions/>
  <pageMargins left="0.54" right="0.17" top="0.37" bottom="0.28" header="0.2" footer="0.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N11"/>
  <sheetViews>
    <sheetView zoomScalePageLayoutView="0" workbookViewId="0" topLeftCell="A1">
      <selection activeCell="Q10" sqref="Q10"/>
    </sheetView>
  </sheetViews>
  <sheetFormatPr defaultColWidth="9.140625" defaultRowHeight="12.75"/>
  <cols>
    <col min="1" max="1" width="5.421875" style="25" customWidth="1"/>
    <col min="2" max="2" width="16.7109375" style="25" customWidth="1"/>
    <col min="3" max="3" width="7.8515625" style="25" customWidth="1"/>
    <col min="4" max="5" width="8.140625" style="25" customWidth="1"/>
    <col min="6" max="6" width="10.7109375" style="25" customWidth="1"/>
    <col min="7" max="7" width="11.8515625" style="25" customWidth="1"/>
    <col min="8" max="8" width="7.00390625" style="25" customWidth="1"/>
    <col min="9" max="9" width="8.8515625" style="25" customWidth="1"/>
    <col min="10" max="10" width="10.57421875" style="25" customWidth="1"/>
    <col min="11" max="11" width="11.28125" style="25" customWidth="1"/>
    <col min="12" max="12" width="11.8515625" style="25" customWidth="1"/>
    <col min="13" max="13" width="12.7109375" style="25" customWidth="1"/>
    <col min="14" max="14" width="14.00390625" style="25" customWidth="1"/>
    <col min="15" max="16384" width="9.140625" style="25" customWidth="1"/>
  </cols>
  <sheetData>
    <row r="1" spans="1:14" ht="20.25" customHeight="1">
      <c r="A1" s="110" t="s">
        <v>485</v>
      </c>
      <c r="M1" s="1318" t="s">
        <v>465</v>
      </c>
      <c r="N1" s="1318"/>
    </row>
    <row r="2" ht="22.5" customHeight="1">
      <c r="A2" s="110" t="s">
        <v>697</v>
      </c>
    </row>
    <row r="3" spans="1:14" ht="27" customHeight="1">
      <c r="A3" s="1319" t="s">
        <v>1152</v>
      </c>
      <c r="B3" s="1319"/>
      <c r="C3" s="1319"/>
      <c r="D3" s="1319"/>
      <c r="E3" s="1319"/>
      <c r="F3" s="1319"/>
      <c r="G3" s="1319"/>
      <c r="H3" s="1319"/>
      <c r="I3" s="1319"/>
      <c r="J3" s="1319"/>
      <c r="K3" s="1319"/>
      <c r="L3" s="1319"/>
      <c r="M3" s="1319"/>
      <c r="N3" s="1319"/>
    </row>
    <row r="4" spans="12:13" ht="19.5" customHeight="1">
      <c r="L4" s="28"/>
      <c r="M4" s="28" t="s">
        <v>212</v>
      </c>
    </row>
    <row r="5" spans="1:14" ht="24.75" customHeight="1">
      <c r="A5" s="1301" t="s">
        <v>176</v>
      </c>
      <c r="B5" s="1301" t="s">
        <v>5</v>
      </c>
      <c r="C5" s="1301" t="s">
        <v>1154</v>
      </c>
      <c r="D5" s="1316" t="s">
        <v>1153</v>
      </c>
      <c r="E5" s="1317"/>
      <c r="F5" s="1317"/>
      <c r="G5" s="1317"/>
      <c r="H5" s="1317"/>
      <c r="I5" s="1317"/>
      <c r="J5" s="1317"/>
      <c r="K5" s="1317"/>
      <c r="L5" s="1301" t="s">
        <v>1150</v>
      </c>
      <c r="M5" s="1301" t="s">
        <v>1151</v>
      </c>
      <c r="N5" s="1301" t="s">
        <v>126</v>
      </c>
    </row>
    <row r="6" spans="1:14" s="65" customFormat="1" ht="26.25" customHeight="1">
      <c r="A6" s="1310"/>
      <c r="B6" s="1310"/>
      <c r="C6" s="1310"/>
      <c r="D6" s="1311" t="s">
        <v>1148</v>
      </c>
      <c r="E6" s="1312"/>
      <c r="F6" s="1312"/>
      <c r="G6" s="1313"/>
      <c r="H6" s="1311" t="s">
        <v>1149</v>
      </c>
      <c r="I6" s="1312"/>
      <c r="J6" s="1312"/>
      <c r="K6" s="1313"/>
      <c r="L6" s="1310"/>
      <c r="M6" s="1310"/>
      <c r="N6" s="1310" t="s">
        <v>126</v>
      </c>
    </row>
    <row r="7" spans="1:14" s="65" customFormat="1" ht="55.5" customHeight="1">
      <c r="A7" s="1302"/>
      <c r="B7" s="1302"/>
      <c r="C7" s="1302"/>
      <c r="D7" s="64" t="s">
        <v>454</v>
      </c>
      <c r="E7" s="64" t="s">
        <v>185</v>
      </c>
      <c r="F7" s="64" t="s">
        <v>186</v>
      </c>
      <c r="G7" s="64" t="s">
        <v>196</v>
      </c>
      <c r="H7" s="64" t="s">
        <v>454</v>
      </c>
      <c r="I7" s="64" t="s">
        <v>185</v>
      </c>
      <c r="J7" s="64" t="s">
        <v>186</v>
      </c>
      <c r="K7" s="64" t="s">
        <v>196</v>
      </c>
      <c r="L7" s="1302"/>
      <c r="M7" s="1302"/>
      <c r="N7" s="1302"/>
    </row>
    <row r="8" spans="1:14" s="65" customFormat="1" ht="25.5" customHeight="1">
      <c r="A8" s="457">
        <v>1</v>
      </c>
      <c r="B8" s="457">
        <v>2</v>
      </c>
      <c r="C8" s="457">
        <v>3</v>
      </c>
      <c r="D8" s="458">
        <v>4</v>
      </c>
      <c r="E8" s="457">
        <v>5</v>
      </c>
      <c r="F8" s="458">
        <v>6</v>
      </c>
      <c r="G8" s="457" t="s">
        <v>428</v>
      </c>
      <c r="H8" s="458">
        <v>8</v>
      </c>
      <c r="I8" s="457">
        <v>9</v>
      </c>
      <c r="J8" s="458">
        <v>10</v>
      </c>
      <c r="K8" s="457" t="s">
        <v>429</v>
      </c>
      <c r="L8" s="458">
        <v>12</v>
      </c>
      <c r="M8" s="458" t="s">
        <v>427</v>
      </c>
      <c r="N8" s="458">
        <v>14</v>
      </c>
    </row>
    <row r="9" spans="1:14" s="65" customFormat="1" ht="25.5" customHeight="1">
      <c r="A9" s="461">
        <v>1</v>
      </c>
      <c r="B9" s="1314" t="s">
        <v>699</v>
      </c>
      <c r="C9" s="462"/>
      <c r="D9" s="455"/>
      <c r="E9" s="455"/>
      <c r="F9" s="455"/>
      <c r="G9" s="456"/>
      <c r="H9" s="455"/>
      <c r="I9" s="455"/>
      <c r="J9" s="455"/>
      <c r="K9" s="456"/>
      <c r="L9" s="456"/>
      <c r="M9" s="456"/>
      <c r="N9" s="466"/>
    </row>
    <row r="10" spans="1:14" s="65" customFormat="1" ht="25.5" customHeight="1">
      <c r="A10" s="461">
        <v>2</v>
      </c>
      <c r="B10" s="1315"/>
      <c r="C10" s="462"/>
      <c r="D10" s="455"/>
      <c r="E10" s="462"/>
      <c r="F10" s="455"/>
      <c r="G10" s="463"/>
      <c r="H10" s="455"/>
      <c r="I10" s="462"/>
      <c r="J10" s="455"/>
      <c r="K10" s="463"/>
      <c r="L10" s="456"/>
      <c r="M10" s="456"/>
      <c r="N10" s="466"/>
    </row>
    <row r="11" spans="1:14" ht="27" customHeight="1">
      <c r="A11" s="459"/>
      <c r="B11" s="460" t="s">
        <v>6</v>
      </c>
      <c r="C11" s="460"/>
      <c r="D11" s="465"/>
      <c r="E11" s="464"/>
      <c r="F11" s="464"/>
      <c r="G11" s="464"/>
      <c r="H11" s="465"/>
      <c r="I11" s="464"/>
      <c r="J11" s="464"/>
      <c r="K11" s="464"/>
      <c r="L11" s="464"/>
      <c r="M11" s="464"/>
      <c r="N11" s="459"/>
    </row>
    <row r="13" s="229" customFormat="1" ht="14.25"/>
    <row r="14" s="229" customFormat="1" ht="14.25"/>
    <row r="15" s="229" customFormat="1" ht="14.25"/>
  </sheetData>
  <sheetProtection/>
  <mergeCells count="12">
    <mergeCell ref="M1:N1"/>
    <mergeCell ref="A3:N3"/>
    <mergeCell ref="A5:A7"/>
    <mergeCell ref="B5:B7"/>
    <mergeCell ref="C5:C7"/>
    <mergeCell ref="M5:M7"/>
    <mergeCell ref="N5:N7"/>
    <mergeCell ref="D6:G6"/>
    <mergeCell ref="B9:B10"/>
    <mergeCell ref="D5:K5"/>
    <mergeCell ref="L5:L7"/>
    <mergeCell ref="H6:K6"/>
  </mergeCells>
  <printOptions/>
  <pageMargins left="0.33" right="0.2" top="0.52" bottom="0.46" header="0.22" footer="0.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1:N10"/>
  <sheetViews>
    <sheetView zoomScalePageLayoutView="0" workbookViewId="0" topLeftCell="A1">
      <selection activeCell="P10" sqref="P10"/>
    </sheetView>
  </sheetViews>
  <sheetFormatPr defaultColWidth="9.140625" defaultRowHeight="12.75"/>
  <cols>
    <col min="1" max="1" width="5.421875" style="25" customWidth="1"/>
    <col min="2" max="2" width="15.7109375" style="25" customWidth="1"/>
    <col min="3" max="3" width="14.8515625" style="25" customWidth="1"/>
    <col min="4" max="4" width="9.57421875" style="25" customWidth="1"/>
    <col min="5" max="5" width="8.57421875" style="25" customWidth="1"/>
    <col min="6" max="6" width="9.140625" style="25" customWidth="1"/>
    <col min="7" max="7" width="11.8515625" style="25" customWidth="1"/>
    <col min="8" max="8" width="8.00390625" style="25" customWidth="1"/>
    <col min="9" max="9" width="6.7109375" style="25" customWidth="1"/>
    <col min="10" max="10" width="10.57421875" style="25" customWidth="1"/>
    <col min="11" max="11" width="12.28125" style="25" customWidth="1"/>
    <col min="12" max="12" width="12.7109375" style="25" customWidth="1"/>
    <col min="13" max="13" width="14.421875" style="25" customWidth="1"/>
    <col min="14" max="14" width="8.7109375" style="25" customWidth="1"/>
    <col min="15" max="16384" width="9.140625" style="25" customWidth="1"/>
  </cols>
  <sheetData>
    <row r="1" spans="1:14" ht="18.75" customHeight="1">
      <c r="A1" s="110" t="s">
        <v>485</v>
      </c>
      <c r="M1" s="1215" t="s">
        <v>690</v>
      </c>
      <c r="N1" s="1215"/>
    </row>
    <row r="2" ht="18.75" customHeight="1">
      <c r="A2" s="110" t="s">
        <v>697</v>
      </c>
    </row>
    <row r="3" spans="1:14" ht="27" customHeight="1">
      <c r="A3" s="1319" t="s">
        <v>1155</v>
      </c>
      <c r="B3" s="1319"/>
      <c r="C3" s="1319"/>
      <c r="D3" s="1319"/>
      <c r="E3" s="1319"/>
      <c r="F3" s="1319"/>
      <c r="G3" s="1319"/>
      <c r="H3" s="1319"/>
      <c r="I3" s="1319"/>
      <c r="J3" s="1319"/>
      <c r="K3" s="1319"/>
      <c r="L3" s="1319"/>
      <c r="M3" s="1319"/>
      <c r="N3" s="1319"/>
    </row>
    <row r="4" spans="12:13" ht="19.5" customHeight="1">
      <c r="L4" s="28"/>
      <c r="M4" s="28" t="s">
        <v>212</v>
      </c>
    </row>
    <row r="5" spans="1:14" ht="24.75" customHeight="1">
      <c r="A5" s="1301" t="s">
        <v>176</v>
      </c>
      <c r="B5" s="1301" t="s">
        <v>5</v>
      </c>
      <c r="C5" s="1301" t="s">
        <v>455</v>
      </c>
      <c r="D5" s="1316" t="s">
        <v>1153</v>
      </c>
      <c r="E5" s="1317"/>
      <c r="F5" s="1317"/>
      <c r="G5" s="1317"/>
      <c r="H5" s="1317"/>
      <c r="I5" s="1317"/>
      <c r="J5" s="1317"/>
      <c r="K5" s="1317"/>
      <c r="L5" s="1301" t="s">
        <v>1150</v>
      </c>
      <c r="M5" s="1301" t="s">
        <v>1151</v>
      </c>
      <c r="N5" s="1301" t="s">
        <v>126</v>
      </c>
    </row>
    <row r="6" spans="1:14" s="65" customFormat="1" ht="26.25" customHeight="1">
      <c r="A6" s="1310"/>
      <c r="B6" s="1310"/>
      <c r="C6" s="1310"/>
      <c r="D6" s="1311" t="s">
        <v>1148</v>
      </c>
      <c r="E6" s="1312"/>
      <c r="F6" s="1312"/>
      <c r="G6" s="1313"/>
      <c r="H6" s="1311" t="s">
        <v>1149</v>
      </c>
      <c r="I6" s="1312"/>
      <c r="J6" s="1312"/>
      <c r="K6" s="1313"/>
      <c r="L6" s="1310"/>
      <c r="M6" s="1310"/>
      <c r="N6" s="1310" t="s">
        <v>126</v>
      </c>
    </row>
    <row r="7" spans="1:14" s="65" customFormat="1" ht="59.25" customHeight="1">
      <c r="A7" s="1302"/>
      <c r="B7" s="1302"/>
      <c r="C7" s="1302"/>
      <c r="D7" s="64" t="s">
        <v>454</v>
      </c>
      <c r="E7" s="64" t="s">
        <v>185</v>
      </c>
      <c r="F7" s="64" t="s">
        <v>186</v>
      </c>
      <c r="G7" s="64" t="s">
        <v>196</v>
      </c>
      <c r="H7" s="64" t="s">
        <v>454</v>
      </c>
      <c r="I7" s="64" t="s">
        <v>185</v>
      </c>
      <c r="J7" s="64" t="s">
        <v>186</v>
      </c>
      <c r="K7" s="64" t="s">
        <v>196</v>
      </c>
      <c r="L7" s="1302"/>
      <c r="M7" s="1302"/>
      <c r="N7" s="1302"/>
    </row>
    <row r="8" spans="1:14" s="65" customFormat="1" ht="25.5" customHeight="1">
      <c r="A8" s="364">
        <v>1</v>
      </c>
      <c r="B8" s="364">
        <v>2</v>
      </c>
      <c r="C8" s="364">
        <v>3</v>
      </c>
      <c r="D8" s="365">
        <v>4</v>
      </c>
      <c r="E8" s="364">
        <v>5</v>
      </c>
      <c r="F8" s="365">
        <v>6</v>
      </c>
      <c r="G8" s="364" t="s">
        <v>428</v>
      </c>
      <c r="H8" s="365">
        <v>8</v>
      </c>
      <c r="I8" s="364">
        <v>9</v>
      </c>
      <c r="J8" s="365">
        <v>10</v>
      </c>
      <c r="K8" s="364" t="s">
        <v>429</v>
      </c>
      <c r="L8" s="365">
        <v>12</v>
      </c>
      <c r="M8" s="365" t="s">
        <v>427</v>
      </c>
      <c r="N8" s="365">
        <v>14</v>
      </c>
    </row>
    <row r="9" spans="1:14" s="65" customFormat="1" ht="39" customHeight="1">
      <c r="A9" s="364"/>
      <c r="B9" s="992" t="s">
        <v>699</v>
      </c>
      <c r="C9" s="993"/>
      <c r="D9" s="994"/>
      <c r="E9" s="995"/>
      <c r="F9" s="994"/>
      <c r="G9" s="473"/>
      <c r="H9" s="994"/>
      <c r="I9" s="475"/>
      <c r="J9" s="995"/>
      <c r="K9" s="473"/>
      <c r="L9" s="493"/>
      <c r="M9" s="493"/>
      <c r="N9" s="995"/>
    </row>
    <row r="10" spans="1:14" ht="27" customHeight="1">
      <c r="A10" s="990"/>
      <c r="B10" s="991" t="s">
        <v>6</v>
      </c>
      <c r="C10" s="1077"/>
      <c r="D10" s="1077"/>
      <c r="E10" s="1077"/>
      <c r="F10" s="1077"/>
      <c r="G10" s="1077"/>
      <c r="H10" s="1077"/>
      <c r="I10" s="1077"/>
      <c r="J10" s="1077"/>
      <c r="K10" s="1077"/>
      <c r="L10" s="1077"/>
      <c r="M10" s="1077"/>
      <c r="N10" s="990"/>
    </row>
    <row r="12" s="229" customFormat="1" ht="14.25"/>
    <row r="13" s="229" customFormat="1" ht="14.25"/>
    <row r="14" s="229" customFormat="1" ht="14.25"/>
  </sheetData>
  <sheetProtection/>
  <mergeCells count="11">
    <mergeCell ref="D6:G6"/>
    <mergeCell ref="H6:K6"/>
    <mergeCell ref="D5:K5"/>
    <mergeCell ref="M1:N1"/>
    <mergeCell ref="A3:N3"/>
    <mergeCell ref="A5:A7"/>
    <mergeCell ref="B5:B7"/>
    <mergeCell ref="C5:C7"/>
    <mergeCell ref="L5:L7"/>
    <mergeCell ref="M5:M7"/>
    <mergeCell ref="N5:N7"/>
  </mergeCells>
  <printOptions/>
  <pageMargins left="0.51" right="0.19" top="0.59" bottom="0.67" header="0.3" footer="0.3"/>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sheetPr>
    <tabColor rgb="FFFFFF00"/>
  </sheetPr>
  <dimension ref="A1:O30"/>
  <sheetViews>
    <sheetView zoomScalePageLayoutView="0" workbookViewId="0" topLeftCell="A7">
      <selection activeCell="B20" sqref="B20"/>
    </sheetView>
  </sheetViews>
  <sheetFormatPr defaultColWidth="11.421875" defaultRowHeight="12.75"/>
  <cols>
    <col min="1" max="1" width="5.140625" style="173" customWidth="1"/>
    <col min="2" max="2" width="40.140625" style="154" customWidth="1"/>
    <col min="3" max="3" width="13.421875" style="154" customWidth="1"/>
    <col min="4" max="4" width="14.140625" style="154" customWidth="1"/>
    <col min="5" max="7" width="8.140625" style="154" customWidth="1"/>
    <col min="8" max="8" width="12.7109375" style="154" customWidth="1"/>
    <col min="9" max="9" width="7.7109375" style="154" customWidth="1"/>
    <col min="10" max="13" width="8.140625" style="154" customWidth="1"/>
    <col min="14" max="14" width="9.8515625" style="154" customWidth="1"/>
    <col min="15" max="16384" width="11.421875" style="154" customWidth="1"/>
  </cols>
  <sheetData>
    <row r="1" spans="1:14" ht="18" customHeight="1">
      <c r="A1" s="110" t="s">
        <v>485</v>
      </c>
      <c r="B1" s="153"/>
      <c r="C1" s="153"/>
      <c r="E1" s="153"/>
      <c r="F1" s="153"/>
      <c r="G1" s="153"/>
      <c r="H1" s="155"/>
      <c r="N1" s="156" t="s">
        <v>691</v>
      </c>
    </row>
    <row r="2" spans="1:14" ht="18" customHeight="1">
      <c r="A2" s="110" t="s">
        <v>697</v>
      </c>
      <c r="B2" s="153"/>
      <c r="C2" s="1320" t="s">
        <v>466</v>
      </c>
      <c r="D2" s="1320"/>
      <c r="E2" s="1320"/>
      <c r="F2" s="1320"/>
      <c r="G2" s="1320"/>
      <c r="H2" s="1320"/>
      <c r="I2" s="1320"/>
      <c r="J2" s="1320"/>
      <c r="K2" s="1320"/>
      <c r="L2" s="1320"/>
      <c r="M2" s="1320"/>
      <c r="N2" s="1320"/>
    </row>
    <row r="3" spans="1:14" ht="18" customHeight="1">
      <c r="A3" s="1321" t="s">
        <v>1156</v>
      </c>
      <c r="B3" s="1321"/>
      <c r="C3" s="1321"/>
      <c r="D3" s="1321"/>
      <c r="E3" s="1321"/>
      <c r="F3" s="1321"/>
      <c r="G3" s="1321"/>
      <c r="H3" s="1321"/>
      <c r="I3" s="1321"/>
      <c r="J3" s="1321"/>
      <c r="K3" s="1321"/>
      <c r="L3" s="1321"/>
      <c r="M3" s="1321"/>
      <c r="N3" s="1321"/>
    </row>
    <row r="4" spans="1:8" s="157" customFormat="1" ht="13.5" customHeight="1">
      <c r="A4" s="1322"/>
      <c r="B4" s="1322"/>
      <c r="C4" s="1322"/>
      <c r="D4" s="1322"/>
      <c r="E4" s="1322"/>
      <c r="F4" s="1322"/>
      <c r="G4" s="1322"/>
      <c r="H4" s="1322"/>
    </row>
    <row r="5" spans="1:14" s="158" customFormat="1" ht="20.25" customHeight="1">
      <c r="A5" s="1323" t="s">
        <v>92</v>
      </c>
      <c r="B5" s="1326" t="s">
        <v>468</v>
      </c>
      <c r="C5" s="1329" t="s">
        <v>469</v>
      </c>
      <c r="D5" s="1329"/>
      <c r="E5" s="1329"/>
      <c r="F5" s="1329"/>
      <c r="G5" s="1329"/>
      <c r="H5" s="1329"/>
      <c r="I5" s="1329" t="s">
        <v>1098</v>
      </c>
      <c r="J5" s="1329"/>
      <c r="K5" s="1329"/>
      <c r="L5" s="1329"/>
      <c r="M5" s="1329"/>
      <c r="N5" s="1329"/>
    </row>
    <row r="6" spans="1:14" s="160" customFormat="1" ht="16.5" customHeight="1">
      <c r="A6" s="1324"/>
      <c r="B6" s="1327"/>
      <c r="C6" s="1332" t="s">
        <v>470</v>
      </c>
      <c r="D6" s="1332"/>
      <c r="E6" s="1332"/>
      <c r="F6" s="1332"/>
      <c r="G6" s="1333" t="s">
        <v>471</v>
      </c>
      <c r="H6" s="1334" t="s">
        <v>640</v>
      </c>
      <c r="I6" s="1332" t="s">
        <v>470</v>
      </c>
      <c r="J6" s="1332"/>
      <c r="K6" s="1332"/>
      <c r="L6" s="1332"/>
      <c r="M6" s="1333" t="s">
        <v>471</v>
      </c>
      <c r="N6" s="1334" t="s">
        <v>640</v>
      </c>
    </row>
    <row r="7" spans="1:14" s="160" customFormat="1" ht="46.5" customHeight="1">
      <c r="A7" s="1325"/>
      <c r="B7" s="1328"/>
      <c r="C7" s="161" t="s">
        <v>168</v>
      </c>
      <c r="D7" s="161" t="s">
        <v>472</v>
      </c>
      <c r="E7" s="161" t="s">
        <v>473</v>
      </c>
      <c r="F7" s="161" t="s">
        <v>474</v>
      </c>
      <c r="G7" s="1333"/>
      <c r="H7" s="1334"/>
      <c r="I7" s="161" t="s">
        <v>168</v>
      </c>
      <c r="J7" s="161" t="s">
        <v>472</v>
      </c>
      <c r="K7" s="161" t="s">
        <v>473</v>
      </c>
      <c r="L7" s="161" t="s">
        <v>474</v>
      </c>
      <c r="M7" s="1333"/>
      <c r="N7" s="1334"/>
    </row>
    <row r="8" spans="1:14" s="160" customFormat="1" ht="17.25" customHeight="1">
      <c r="A8" s="929" t="s">
        <v>13</v>
      </c>
      <c r="B8" s="930" t="s">
        <v>1161</v>
      </c>
      <c r="C8" s="931" t="s">
        <v>475</v>
      </c>
      <c r="D8" s="931" t="s">
        <v>475</v>
      </c>
      <c r="E8" s="931" t="s">
        <v>475</v>
      </c>
      <c r="F8" s="931" t="s">
        <v>475</v>
      </c>
      <c r="G8" s="929" t="s">
        <v>475</v>
      </c>
      <c r="H8" s="932"/>
      <c r="I8" s="931" t="s">
        <v>475</v>
      </c>
      <c r="J8" s="931" t="s">
        <v>475</v>
      </c>
      <c r="K8" s="931" t="s">
        <v>475</v>
      </c>
      <c r="L8" s="931" t="s">
        <v>475</v>
      </c>
      <c r="M8" s="929" t="s">
        <v>475</v>
      </c>
      <c r="N8" s="932"/>
    </row>
    <row r="9" spans="1:14" s="162" customFormat="1" ht="13.5" customHeight="1">
      <c r="A9" s="933">
        <v>1</v>
      </c>
      <c r="B9" s="934" t="s">
        <v>476</v>
      </c>
      <c r="C9" s="935"/>
      <c r="D9" s="935"/>
      <c r="E9" s="935"/>
      <c r="F9" s="935"/>
      <c r="G9" s="935"/>
      <c r="H9" s="935"/>
      <c r="I9" s="935"/>
      <c r="J9" s="935"/>
      <c r="K9" s="935"/>
      <c r="L9" s="935"/>
      <c r="M9" s="935"/>
      <c r="N9" s="935"/>
    </row>
    <row r="10" spans="1:14" s="162" customFormat="1" ht="13.5" customHeight="1">
      <c r="A10" s="933" t="s">
        <v>11</v>
      </c>
      <c r="B10" s="936" t="s">
        <v>1162</v>
      </c>
      <c r="C10" s="454"/>
      <c r="D10" s="454"/>
      <c r="E10" s="937"/>
      <c r="F10" s="937"/>
      <c r="G10" s="937"/>
      <c r="H10" s="454"/>
      <c r="I10" s="454"/>
      <c r="J10" s="937"/>
      <c r="K10" s="937"/>
      <c r="L10" s="937"/>
      <c r="M10" s="937"/>
      <c r="N10" s="454"/>
    </row>
    <row r="11" spans="1:14" s="162" customFormat="1" ht="13.5" customHeight="1">
      <c r="A11" s="933"/>
      <c r="B11" s="936" t="s">
        <v>1163</v>
      </c>
      <c r="C11" s="454"/>
      <c r="D11" s="454"/>
      <c r="E11" s="937"/>
      <c r="F11" s="937"/>
      <c r="G11" s="937"/>
      <c r="H11" s="454"/>
      <c r="I11" s="454"/>
      <c r="J11" s="937"/>
      <c r="K11" s="937"/>
      <c r="L11" s="937"/>
      <c r="M11" s="937"/>
      <c r="N11" s="454"/>
    </row>
    <row r="12" spans="1:14" s="162" customFormat="1" ht="13.5" customHeight="1">
      <c r="A12" s="933" t="s">
        <v>12</v>
      </c>
      <c r="B12" s="938" t="s">
        <v>1164</v>
      </c>
      <c r="C12" s="939"/>
      <c r="D12" s="939"/>
      <c r="E12" s="939"/>
      <c r="F12" s="939"/>
      <c r="G12" s="939"/>
      <c r="H12" s="939"/>
      <c r="I12" s="939"/>
      <c r="J12" s="939"/>
      <c r="K12" s="939"/>
      <c r="L12" s="939"/>
      <c r="M12" s="939"/>
      <c r="N12" s="935"/>
    </row>
    <row r="13" spans="1:14" s="162" customFormat="1" ht="13.5" customHeight="1">
      <c r="A13" s="933" t="s">
        <v>434</v>
      </c>
      <c r="B13" s="938" t="s">
        <v>477</v>
      </c>
      <c r="C13" s="939"/>
      <c r="D13" s="939"/>
      <c r="E13" s="939"/>
      <c r="F13" s="939"/>
      <c r="G13" s="939"/>
      <c r="H13" s="939"/>
      <c r="I13" s="939"/>
      <c r="J13" s="939"/>
      <c r="K13" s="939"/>
      <c r="L13" s="939"/>
      <c r="M13" s="939"/>
      <c r="N13" s="935"/>
    </row>
    <row r="14" spans="1:14" s="162" customFormat="1" ht="13.5" customHeight="1">
      <c r="A14" s="933">
        <v>2</v>
      </c>
      <c r="B14" s="938" t="s">
        <v>1165</v>
      </c>
      <c r="C14" s="454"/>
      <c r="D14" s="940"/>
      <c r="E14" s="940"/>
      <c r="F14" s="940"/>
      <c r="G14" s="940"/>
      <c r="H14" s="454"/>
      <c r="I14" s="940"/>
      <c r="J14" s="940"/>
      <c r="K14" s="940"/>
      <c r="L14" s="940"/>
      <c r="M14" s="940"/>
      <c r="N14" s="454"/>
    </row>
    <row r="15" spans="1:15" s="162" customFormat="1" ht="13.5" customHeight="1">
      <c r="A15" s="933">
        <v>3</v>
      </c>
      <c r="B15" s="938" t="s">
        <v>1166</v>
      </c>
      <c r="C15" s="454"/>
      <c r="D15" s="940"/>
      <c r="E15" s="940"/>
      <c r="F15" s="940"/>
      <c r="G15" s="940"/>
      <c r="H15" s="454"/>
      <c r="I15" s="940"/>
      <c r="J15" s="940"/>
      <c r="K15" s="940"/>
      <c r="L15" s="940"/>
      <c r="M15" s="940"/>
      <c r="N15" s="935"/>
      <c r="O15" s="611"/>
    </row>
    <row r="16" spans="1:14" s="160" customFormat="1" ht="13.5" customHeight="1">
      <c r="A16" s="941" t="s">
        <v>14</v>
      </c>
      <c r="B16" s="942" t="s">
        <v>1167</v>
      </c>
      <c r="C16" s="943"/>
      <c r="D16" s="943"/>
      <c r="E16" s="943"/>
      <c r="F16" s="943"/>
      <c r="G16" s="941"/>
      <c r="H16" s="944"/>
      <c r="I16" s="943"/>
      <c r="J16" s="943"/>
      <c r="K16" s="943"/>
      <c r="L16" s="943"/>
      <c r="M16" s="941"/>
      <c r="N16" s="944"/>
    </row>
    <row r="17" spans="1:14" s="162" customFormat="1" ht="13.5" customHeight="1">
      <c r="A17" s="933">
        <v>1</v>
      </c>
      <c r="B17" s="934" t="s">
        <v>476</v>
      </c>
      <c r="C17" s="935"/>
      <c r="D17" s="935"/>
      <c r="E17" s="935"/>
      <c r="F17" s="935"/>
      <c r="G17" s="935"/>
      <c r="H17" s="935"/>
      <c r="I17" s="935"/>
      <c r="J17" s="935"/>
      <c r="K17" s="935"/>
      <c r="L17" s="935"/>
      <c r="M17" s="935"/>
      <c r="N17" s="454"/>
    </row>
    <row r="18" spans="1:14" s="162" customFormat="1" ht="13.5" customHeight="1">
      <c r="A18" s="933" t="s">
        <v>11</v>
      </c>
      <c r="B18" s="936" t="s">
        <v>1168</v>
      </c>
      <c r="C18" s="454"/>
      <c r="D18" s="454"/>
      <c r="E18" s="937"/>
      <c r="F18" s="937"/>
      <c r="G18" s="937"/>
      <c r="H18" s="454"/>
      <c r="I18" s="454"/>
      <c r="J18" s="937"/>
      <c r="K18" s="937"/>
      <c r="L18" s="937"/>
      <c r="M18" s="937"/>
      <c r="N18" s="454"/>
    </row>
    <row r="19" spans="1:14" s="162" customFormat="1" ht="13.5" customHeight="1">
      <c r="A19" s="933"/>
      <c r="B19" s="936" t="s">
        <v>1169</v>
      </c>
      <c r="C19" s="454"/>
      <c r="D19" s="454"/>
      <c r="E19" s="937"/>
      <c r="F19" s="937"/>
      <c r="G19" s="937"/>
      <c r="H19" s="454"/>
      <c r="I19" s="454"/>
      <c r="J19" s="937"/>
      <c r="K19" s="937"/>
      <c r="L19" s="937"/>
      <c r="M19" s="937"/>
      <c r="N19" s="454"/>
    </row>
    <row r="20" spans="1:14" s="162" customFormat="1" ht="13.5" customHeight="1">
      <c r="A20" s="933" t="s">
        <v>12</v>
      </c>
      <c r="B20" s="938" t="s">
        <v>1170</v>
      </c>
      <c r="C20" s="939"/>
      <c r="D20" s="939"/>
      <c r="E20" s="939"/>
      <c r="F20" s="939"/>
      <c r="G20" s="939"/>
      <c r="H20" s="935"/>
      <c r="I20" s="454"/>
      <c r="J20" s="939"/>
      <c r="K20" s="939"/>
      <c r="L20" s="939"/>
      <c r="M20" s="939"/>
      <c r="N20" s="454"/>
    </row>
    <row r="21" spans="1:14" s="162" customFormat="1" ht="13.5" customHeight="1">
      <c r="A21" s="945" t="s">
        <v>434</v>
      </c>
      <c r="B21" s="946" t="s">
        <v>477</v>
      </c>
      <c r="C21" s="947"/>
      <c r="D21" s="947"/>
      <c r="E21" s="947"/>
      <c r="F21" s="947"/>
      <c r="G21" s="947"/>
      <c r="H21" s="948"/>
      <c r="I21" s="947"/>
      <c r="J21" s="947"/>
      <c r="K21" s="947"/>
      <c r="L21" s="947"/>
      <c r="M21" s="947"/>
      <c r="N21" s="948"/>
    </row>
    <row r="22" spans="1:14" s="164" customFormat="1" ht="36.75" customHeight="1">
      <c r="A22" s="1323" t="s">
        <v>93</v>
      </c>
      <c r="B22" s="1326" t="s">
        <v>478</v>
      </c>
      <c r="C22" s="1335" t="s">
        <v>479</v>
      </c>
      <c r="D22" s="1335" t="s">
        <v>1157</v>
      </c>
      <c r="E22" s="1335"/>
      <c r="F22" s="1335" t="s">
        <v>1158</v>
      </c>
      <c r="G22" s="1335"/>
      <c r="H22" s="1332" t="s">
        <v>1159</v>
      </c>
      <c r="I22" s="1332"/>
      <c r="J22" s="1332" t="s">
        <v>126</v>
      </c>
      <c r="K22" s="1332"/>
      <c r="L22" s="1332"/>
      <c r="M22" s="1332"/>
      <c r="N22" s="1332"/>
    </row>
    <row r="23" spans="1:14" s="164" customFormat="1" ht="22.5" customHeight="1">
      <c r="A23" s="1325"/>
      <c r="B23" s="1328"/>
      <c r="C23" s="1335"/>
      <c r="D23" s="163" t="s">
        <v>6</v>
      </c>
      <c r="E23" s="163" t="s">
        <v>480</v>
      </c>
      <c r="F23" s="163" t="s">
        <v>6</v>
      </c>
      <c r="G23" s="163" t="s">
        <v>149</v>
      </c>
      <c r="H23" s="159" t="s">
        <v>1160</v>
      </c>
      <c r="I23" s="159" t="s">
        <v>1159</v>
      </c>
      <c r="J23" s="1332"/>
      <c r="K23" s="1332"/>
      <c r="L23" s="1332"/>
      <c r="M23" s="1332"/>
      <c r="N23" s="1332"/>
    </row>
    <row r="24" spans="1:14" s="162" customFormat="1" ht="18" customHeight="1">
      <c r="A24" s="165"/>
      <c r="B24" s="166" t="s">
        <v>481</v>
      </c>
      <c r="C24" s="167"/>
      <c r="D24" s="167"/>
      <c r="E24" s="167"/>
      <c r="F24" s="167"/>
      <c r="G24" s="167"/>
      <c r="H24" s="168"/>
      <c r="I24" s="168"/>
      <c r="J24" s="168"/>
      <c r="K24" s="168"/>
      <c r="L24" s="168"/>
      <c r="M24" s="168"/>
      <c r="N24" s="168"/>
    </row>
    <row r="25" spans="1:14" s="162" customFormat="1" ht="18" customHeight="1">
      <c r="A25" s="165"/>
      <c r="B25" s="166" t="s">
        <v>481</v>
      </c>
      <c r="C25" s="167"/>
      <c r="D25" s="167"/>
      <c r="E25" s="167"/>
      <c r="F25" s="167"/>
      <c r="G25" s="167"/>
      <c r="H25" s="168"/>
      <c r="I25" s="168"/>
      <c r="J25" s="168"/>
      <c r="K25" s="168"/>
      <c r="L25" s="168"/>
      <c r="M25" s="168"/>
      <c r="N25" s="168"/>
    </row>
    <row r="26" spans="1:14" s="162" customFormat="1" ht="18" customHeight="1">
      <c r="A26" s="165"/>
      <c r="B26" s="166" t="s">
        <v>481</v>
      </c>
      <c r="C26" s="167"/>
      <c r="D26" s="167"/>
      <c r="E26" s="167"/>
      <c r="F26" s="167"/>
      <c r="G26" s="167"/>
      <c r="H26" s="168"/>
      <c r="I26" s="168"/>
      <c r="J26" s="168"/>
      <c r="K26" s="168"/>
      <c r="L26" s="168"/>
      <c r="M26" s="168"/>
      <c r="N26" s="168"/>
    </row>
    <row r="27" spans="1:14" s="172" customFormat="1" ht="18" customHeight="1">
      <c r="A27" s="169"/>
      <c r="B27" s="170"/>
      <c r="C27" s="171"/>
      <c r="D27" s="171"/>
      <c r="E27" s="171"/>
      <c r="F27" s="171"/>
      <c r="G27" s="171"/>
      <c r="H27" s="170"/>
      <c r="I27" s="170"/>
      <c r="J27" s="170"/>
      <c r="K27" s="170"/>
      <c r="L27" s="170"/>
      <c r="M27" s="170"/>
      <c r="N27" s="170"/>
    </row>
    <row r="28" spans="1:14" s="172" customFormat="1" ht="21" customHeight="1">
      <c r="A28" s="1330" t="s">
        <v>482</v>
      </c>
      <c r="B28" s="1330"/>
      <c r="C28" s="1330"/>
      <c r="D28" s="1330"/>
      <c r="E28" s="1330"/>
      <c r="F28" s="1330"/>
      <c r="G28" s="1330"/>
      <c r="H28" s="1330"/>
      <c r="I28" s="1330"/>
      <c r="J28" s="1330"/>
      <c r="K28" s="1330"/>
      <c r="L28" s="1330"/>
      <c r="M28" s="1330"/>
      <c r="N28" s="1330"/>
    </row>
    <row r="29" spans="1:14" s="172" customFormat="1" ht="21" customHeight="1">
      <c r="A29" s="1331" t="s">
        <v>483</v>
      </c>
      <c r="B29" s="1331"/>
      <c r="C29" s="1331"/>
      <c r="D29" s="1331"/>
      <c r="E29" s="1331"/>
      <c r="F29" s="1331"/>
      <c r="G29" s="1331"/>
      <c r="H29" s="1331"/>
      <c r="I29" s="1331"/>
      <c r="J29" s="1331"/>
      <c r="K29" s="1331"/>
      <c r="L29" s="1331"/>
      <c r="M29" s="1331"/>
      <c r="N29" s="1331"/>
    </row>
    <row r="30" spans="1:14" s="172" customFormat="1" ht="21" customHeight="1">
      <c r="A30" s="1331" t="s">
        <v>484</v>
      </c>
      <c r="B30" s="1331"/>
      <c r="C30" s="1331"/>
      <c r="D30" s="1331"/>
      <c r="E30" s="1331"/>
      <c r="F30" s="1331"/>
      <c r="G30" s="1331"/>
      <c r="H30" s="1331"/>
      <c r="I30" s="1331"/>
      <c r="J30" s="1331"/>
      <c r="K30" s="1331"/>
      <c r="L30" s="1331"/>
      <c r="M30" s="1331"/>
      <c r="N30" s="1331"/>
    </row>
    <row r="31" s="229" customFormat="1" ht="14.25"/>
    <row r="32" s="229" customFormat="1" ht="14.25"/>
  </sheetData>
  <sheetProtection/>
  <mergeCells count="23">
    <mergeCell ref="B22:B23"/>
    <mergeCell ref="C22:C23"/>
    <mergeCell ref="D22:E22"/>
    <mergeCell ref="I5:N5"/>
    <mergeCell ref="C6:F6"/>
    <mergeCell ref="G6:G7"/>
    <mergeCell ref="J22:N23"/>
    <mergeCell ref="A28:N28"/>
    <mergeCell ref="A29:N29"/>
    <mergeCell ref="A30:N30"/>
    <mergeCell ref="I6:L6"/>
    <mergeCell ref="M6:M7"/>
    <mergeCell ref="N6:N7"/>
    <mergeCell ref="A22:A23"/>
    <mergeCell ref="H6:H7"/>
    <mergeCell ref="F22:G22"/>
    <mergeCell ref="H22:I22"/>
    <mergeCell ref="C2:N2"/>
    <mergeCell ref="A3:N3"/>
    <mergeCell ref="A4:H4"/>
    <mergeCell ref="A5:A7"/>
    <mergeCell ref="B5:B7"/>
    <mergeCell ref="C5:H5"/>
  </mergeCells>
  <conditionalFormatting sqref="B10:B11 E10:G11">
    <cfRule type="expression" priority="5" dxfId="10" stopIfTrue="1">
      <formula>'Bieu 15'!#REF!&lt;&gt;""</formula>
    </cfRule>
  </conditionalFormatting>
  <conditionalFormatting sqref="B18 E18:G19">
    <cfRule type="expression" priority="3" dxfId="10" stopIfTrue="1">
      <formula>'Bieu 15'!#REF!&lt;&gt;""</formula>
    </cfRule>
  </conditionalFormatting>
  <conditionalFormatting sqref="J10:M11">
    <cfRule type="expression" priority="4" dxfId="10" stopIfTrue="1">
      <formula>'Bieu 15'!#REF!&lt;&gt;""</formula>
    </cfRule>
  </conditionalFormatting>
  <conditionalFormatting sqref="J18:M19">
    <cfRule type="expression" priority="2" dxfId="10" stopIfTrue="1">
      <formula>'Bieu 15'!#REF!&lt;&gt;""</formula>
    </cfRule>
  </conditionalFormatting>
  <conditionalFormatting sqref="B19">
    <cfRule type="expression" priority="1" dxfId="10" stopIfTrue="1">
      <formula>'Bieu 15'!#REF!&lt;&gt;""</formula>
    </cfRule>
  </conditionalFormatting>
  <printOptions/>
  <pageMargins left="0.21" right="0.21" top="0.38" bottom="0.29" header="0.24" footer="0.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1"/>
  </sheetPr>
  <dimension ref="A1:G56"/>
  <sheetViews>
    <sheetView zoomScalePageLayoutView="0" workbookViewId="0" topLeftCell="A1">
      <selection activeCell="C6" sqref="C6"/>
    </sheetView>
  </sheetViews>
  <sheetFormatPr defaultColWidth="4.8515625" defaultRowHeight="12.75"/>
  <cols>
    <col min="1" max="1" width="4.8515625" style="0" customWidth="1"/>
    <col min="2" max="2" width="58.7109375" style="0" customWidth="1"/>
    <col min="3" max="3" width="19.7109375" style="0" customWidth="1"/>
    <col min="4" max="4" width="23.7109375" style="0" customWidth="1"/>
  </cols>
  <sheetData>
    <row r="1" spans="1:7" s="22" customFormat="1" ht="15.75">
      <c r="A1" s="110" t="s">
        <v>485</v>
      </c>
      <c r="D1" s="35" t="s">
        <v>325</v>
      </c>
      <c r="E1" s="25"/>
      <c r="F1" s="25"/>
      <c r="G1" s="25"/>
    </row>
    <row r="2" spans="1:7" s="22" customFormat="1" ht="15.75">
      <c r="A2" s="110" t="s">
        <v>1</v>
      </c>
      <c r="D2" s="25"/>
      <c r="E2" s="25"/>
      <c r="F2" s="25"/>
      <c r="G2" s="25"/>
    </row>
    <row r="3" spans="1:4" ht="24.75" customHeight="1">
      <c r="A3" s="1215" t="s">
        <v>1127</v>
      </c>
      <c r="B3" s="1215"/>
      <c r="C3" s="1215"/>
      <c r="D3" s="1215"/>
    </row>
    <row r="4" spans="1:4" ht="22.5" customHeight="1">
      <c r="A4" s="1216" t="s">
        <v>486</v>
      </c>
      <c r="B4" s="1216"/>
      <c r="C4" s="1216"/>
      <c r="D4" s="1216"/>
    </row>
    <row r="5" ht="15.75">
      <c r="D5" s="102" t="s">
        <v>212</v>
      </c>
    </row>
    <row r="6" spans="1:4" ht="41.25" customHeight="1">
      <c r="A6" s="239" t="s">
        <v>2</v>
      </c>
      <c r="B6" s="239" t="s">
        <v>349</v>
      </c>
      <c r="C6" s="239" t="s">
        <v>1125</v>
      </c>
      <c r="D6" s="239" t="s">
        <v>1126</v>
      </c>
    </row>
    <row r="7" spans="1:4" ht="15.75">
      <c r="A7" s="239" t="s">
        <v>92</v>
      </c>
      <c r="B7" s="239" t="s">
        <v>93</v>
      </c>
      <c r="C7" s="240">
        <v>1</v>
      </c>
      <c r="D7" s="240">
        <v>4</v>
      </c>
    </row>
    <row r="8" spans="1:4" ht="15.75">
      <c r="A8" s="239" t="s">
        <v>13</v>
      </c>
      <c r="B8" s="105" t="s">
        <v>385</v>
      </c>
      <c r="C8" s="240"/>
      <c r="D8" s="240"/>
    </row>
    <row r="9" spans="1:4" ht="15.75">
      <c r="A9" s="239">
        <v>1</v>
      </c>
      <c r="B9" s="105" t="s">
        <v>350</v>
      </c>
      <c r="C9" s="240"/>
      <c r="D9" s="240"/>
    </row>
    <row r="10" spans="1:4" ht="31.5">
      <c r="A10" s="240" t="s">
        <v>351</v>
      </c>
      <c r="B10" s="106" t="s">
        <v>352</v>
      </c>
      <c r="C10" s="240"/>
      <c r="D10" s="240"/>
    </row>
    <row r="11" spans="1:4" ht="30.75" customHeight="1">
      <c r="A11" s="240"/>
      <c r="B11" s="107" t="s">
        <v>353</v>
      </c>
      <c r="C11" s="240"/>
      <c r="D11" s="240"/>
    </row>
    <row r="12" spans="1:4" ht="18" customHeight="1">
      <c r="A12" s="240" t="s">
        <v>354</v>
      </c>
      <c r="B12" s="106" t="s">
        <v>355</v>
      </c>
      <c r="C12" s="240"/>
      <c r="D12" s="240"/>
    </row>
    <row r="13" spans="1:4" ht="15.75">
      <c r="A13" s="240" t="s">
        <v>356</v>
      </c>
      <c r="B13" s="106" t="s">
        <v>384</v>
      </c>
      <c r="C13" s="240"/>
      <c r="D13" s="240"/>
    </row>
    <row r="14" spans="1:4" ht="15.75">
      <c r="A14" s="239">
        <v>2</v>
      </c>
      <c r="B14" s="105" t="s">
        <v>357</v>
      </c>
      <c r="C14" s="240"/>
      <c r="D14" s="240"/>
    </row>
    <row r="15" spans="1:4" ht="15.75">
      <c r="A15" s="239">
        <v>3</v>
      </c>
      <c r="B15" s="105" t="s">
        <v>358</v>
      </c>
      <c r="C15" s="240"/>
      <c r="D15" s="240"/>
    </row>
    <row r="16" spans="1:4" ht="15.75">
      <c r="A16" s="240" t="s">
        <v>359</v>
      </c>
      <c r="B16" s="106" t="s">
        <v>360</v>
      </c>
      <c r="C16" s="240"/>
      <c r="D16" s="240"/>
    </row>
    <row r="17" spans="1:4" ht="33" customHeight="1">
      <c r="A17" s="240" t="s">
        <v>361</v>
      </c>
      <c r="B17" s="106" t="s">
        <v>362</v>
      </c>
      <c r="C17" s="240"/>
      <c r="D17" s="240"/>
    </row>
    <row r="18" spans="1:4" ht="93" customHeight="1">
      <c r="A18" s="240" t="s">
        <v>361</v>
      </c>
      <c r="B18" s="106" t="s">
        <v>363</v>
      </c>
      <c r="C18" s="240"/>
      <c r="D18" s="240"/>
    </row>
    <row r="19" spans="1:4" ht="21.75" customHeight="1">
      <c r="A19" s="240" t="s">
        <v>364</v>
      </c>
      <c r="B19" s="106" t="s">
        <v>365</v>
      </c>
      <c r="C19" s="240"/>
      <c r="D19" s="240"/>
    </row>
    <row r="20" spans="1:4" ht="15.75">
      <c r="A20" s="239">
        <v>4</v>
      </c>
      <c r="B20" s="105" t="s">
        <v>332</v>
      </c>
      <c r="C20" s="240"/>
      <c r="D20" s="240"/>
    </row>
    <row r="21" spans="1:4" ht="15.75">
      <c r="A21" s="239" t="s">
        <v>14</v>
      </c>
      <c r="B21" s="105" t="s">
        <v>366</v>
      </c>
      <c r="C21" s="240"/>
      <c r="D21" s="240"/>
    </row>
    <row r="22" spans="1:4" ht="15.75">
      <c r="A22" s="239">
        <v>1</v>
      </c>
      <c r="B22" s="105" t="s">
        <v>367</v>
      </c>
      <c r="C22" s="240"/>
      <c r="D22" s="240"/>
    </row>
    <row r="23" spans="1:4" ht="15.75">
      <c r="A23" s="240" t="s">
        <v>351</v>
      </c>
      <c r="B23" s="106" t="s">
        <v>368</v>
      </c>
      <c r="C23" s="240"/>
      <c r="D23" s="240"/>
    </row>
    <row r="24" spans="1:4" ht="15.75">
      <c r="A24" s="240" t="s">
        <v>354</v>
      </c>
      <c r="B24" s="106" t="s">
        <v>369</v>
      </c>
      <c r="C24" s="240"/>
      <c r="D24" s="240"/>
    </row>
    <row r="25" spans="1:4" ht="15.75">
      <c r="A25" s="240" t="s">
        <v>356</v>
      </c>
      <c r="B25" s="106" t="s">
        <v>370</v>
      </c>
      <c r="C25" s="240"/>
      <c r="D25" s="240"/>
    </row>
    <row r="26" spans="1:4" ht="15.75">
      <c r="A26" s="240" t="s">
        <v>371</v>
      </c>
      <c r="B26" s="106" t="s">
        <v>373</v>
      </c>
      <c r="C26" s="240"/>
      <c r="D26" s="240"/>
    </row>
    <row r="27" spans="1:4" ht="19.5" customHeight="1">
      <c r="A27" s="240" t="s">
        <v>372</v>
      </c>
      <c r="B27" s="106" t="s">
        <v>374</v>
      </c>
      <c r="C27" s="240"/>
      <c r="D27" s="240"/>
    </row>
    <row r="28" spans="1:4" ht="15.75">
      <c r="A28" s="239">
        <v>2</v>
      </c>
      <c r="B28" s="105" t="s">
        <v>375</v>
      </c>
      <c r="C28" s="240"/>
      <c r="D28" s="240"/>
    </row>
    <row r="29" spans="1:4" ht="15.75">
      <c r="A29" s="240" t="s">
        <v>376</v>
      </c>
      <c r="B29" s="106" t="s">
        <v>377</v>
      </c>
      <c r="C29" s="240"/>
      <c r="D29" s="240"/>
    </row>
    <row r="30" spans="1:4" ht="15.75">
      <c r="A30" s="240" t="s">
        <v>378</v>
      </c>
      <c r="B30" s="106" t="s">
        <v>379</v>
      </c>
      <c r="C30" s="240"/>
      <c r="D30" s="240"/>
    </row>
    <row r="31" spans="1:4" ht="15.75">
      <c r="A31" s="239">
        <v>3</v>
      </c>
      <c r="B31" s="105" t="s">
        <v>380</v>
      </c>
      <c r="C31" s="240"/>
      <c r="D31" s="240"/>
    </row>
    <row r="32" spans="1:4" ht="15.75">
      <c r="A32" s="240" t="s">
        <v>359</v>
      </c>
      <c r="B32" s="106" t="s">
        <v>360</v>
      </c>
      <c r="C32" s="240"/>
      <c r="D32" s="240"/>
    </row>
    <row r="33" spans="1:4" ht="20.25" customHeight="1">
      <c r="A33" s="240" t="s">
        <v>364</v>
      </c>
      <c r="B33" s="106" t="s">
        <v>365</v>
      </c>
      <c r="C33" s="240"/>
      <c r="D33" s="240"/>
    </row>
    <row r="34" spans="1:4" ht="15.75">
      <c r="A34" s="239">
        <v>4</v>
      </c>
      <c r="B34" s="105" t="s">
        <v>381</v>
      </c>
      <c r="C34" s="240"/>
      <c r="D34" s="240"/>
    </row>
    <row r="35" ht="23.25" customHeight="1">
      <c r="A35" s="108" t="s">
        <v>17</v>
      </c>
    </row>
    <row r="36" spans="1:4" ht="35.25" customHeight="1">
      <c r="A36" s="1217" t="s">
        <v>382</v>
      </c>
      <c r="B36" s="1217"/>
      <c r="C36" s="1217"/>
      <c r="D36" s="1217"/>
    </row>
    <row r="37" spans="1:4" ht="34.5" customHeight="1">
      <c r="A37" s="1217" t="s">
        <v>383</v>
      </c>
      <c r="B37" s="1217"/>
      <c r="C37" s="1217"/>
      <c r="D37" s="1217"/>
    </row>
    <row r="38" spans="1:4" s="25" customFormat="1" ht="17.25" customHeight="1">
      <c r="A38" s="234"/>
      <c r="B38" s="234"/>
      <c r="C38" s="1214" t="s">
        <v>1128</v>
      </c>
      <c r="D38" s="1214"/>
    </row>
    <row r="39" spans="1:4" s="25" customFormat="1" ht="21.75" customHeight="1">
      <c r="A39" s="1215" t="s">
        <v>490</v>
      </c>
      <c r="B39" s="1215"/>
      <c r="C39" s="1218" t="s">
        <v>18</v>
      </c>
      <c r="D39" s="1218"/>
    </row>
    <row r="40" spans="1:4" s="25" customFormat="1" ht="13.5" customHeight="1">
      <c r="A40" s="1219" t="s">
        <v>489</v>
      </c>
      <c r="B40" s="1219"/>
      <c r="C40" s="1214" t="s">
        <v>173</v>
      </c>
      <c r="D40" s="1214"/>
    </row>
    <row r="41" spans="3:4" ht="16.5" customHeight="1">
      <c r="C41" s="1214"/>
      <c r="D41" s="1214"/>
    </row>
    <row r="42" spans="1:7" s="22" customFormat="1" ht="15.75">
      <c r="A42" s="63"/>
      <c r="D42" s="25"/>
      <c r="E42" s="25"/>
      <c r="F42" s="25"/>
      <c r="G42" s="25"/>
    </row>
    <row r="43" spans="1:7" s="22" customFormat="1" ht="15.75">
      <c r="A43" s="63"/>
      <c r="D43" s="25"/>
      <c r="E43" s="25"/>
      <c r="F43" s="25"/>
      <c r="G43" s="25"/>
    </row>
    <row r="44" spans="1:7" s="22" customFormat="1" ht="15.75">
      <c r="A44" s="63"/>
      <c r="D44" s="25"/>
      <c r="E44" s="25"/>
      <c r="F44" s="25"/>
      <c r="G44" s="25"/>
    </row>
    <row r="45" spans="1:7" s="22" customFormat="1" ht="15.75">
      <c r="A45" s="63"/>
      <c r="D45" s="25"/>
      <c r="E45" s="25"/>
      <c r="F45" s="25"/>
      <c r="G45" s="25"/>
    </row>
    <row r="46" spans="1:7" s="22" customFormat="1" ht="15.75">
      <c r="A46" s="63"/>
      <c r="D46" s="25"/>
      <c r="E46" s="25"/>
      <c r="F46" s="25"/>
      <c r="G46" s="25"/>
    </row>
    <row r="47" spans="1:7" s="22" customFormat="1" ht="15.75">
      <c r="A47" s="63"/>
      <c r="D47" s="25"/>
      <c r="E47" s="25"/>
      <c r="F47" s="25"/>
      <c r="G47" s="25"/>
    </row>
    <row r="48" spans="1:7" s="22" customFormat="1" ht="15.75">
      <c r="A48" s="63"/>
      <c r="D48" s="25"/>
      <c r="E48" s="25"/>
      <c r="F48" s="25"/>
      <c r="G48" s="25"/>
    </row>
    <row r="49" spans="1:7" s="22" customFormat="1" ht="15.75">
      <c r="A49" s="63"/>
      <c r="D49" s="25"/>
      <c r="E49" s="25"/>
      <c r="F49" s="25"/>
      <c r="G49" s="25"/>
    </row>
    <row r="50" spans="1:7" s="22" customFormat="1" ht="15.75">
      <c r="A50" s="63"/>
      <c r="D50" s="25"/>
      <c r="E50" s="25"/>
      <c r="F50" s="25"/>
      <c r="G50" s="25"/>
    </row>
    <row r="51" spans="1:7" s="22" customFormat="1" ht="15.75">
      <c r="A51" s="63"/>
      <c r="D51" s="25"/>
      <c r="E51" s="25"/>
      <c r="F51" s="25"/>
      <c r="G51" s="25"/>
    </row>
    <row r="52" spans="1:7" s="22" customFormat="1" ht="15.75">
      <c r="A52" s="63"/>
      <c r="D52" s="25"/>
      <c r="E52" s="25"/>
      <c r="F52" s="25"/>
      <c r="G52" s="25"/>
    </row>
    <row r="53" spans="1:7" s="22" customFormat="1" ht="15.75">
      <c r="A53" s="63"/>
      <c r="D53" s="25"/>
      <c r="E53" s="25"/>
      <c r="F53" s="25"/>
      <c r="G53" s="25"/>
    </row>
    <row r="54" spans="1:7" s="66" customFormat="1" ht="15.75">
      <c r="A54" s="67"/>
      <c r="D54" s="25"/>
      <c r="E54" s="25"/>
      <c r="F54" s="25"/>
      <c r="G54" s="25"/>
    </row>
    <row r="55" spans="1:7" s="66" customFormat="1" ht="15.75">
      <c r="A55" s="67"/>
      <c r="D55" s="25"/>
      <c r="E55" s="25"/>
      <c r="F55" s="25"/>
      <c r="G55" s="25"/>
    </row>
    <row r="56" spans="1:7" s="66" customFormat="1" ht="15.75">
      <c r="A56" s="67"/>
      <c r="D56" s="25"/>
      <c r="E56" s="25"/>
      <c r="F56" s="25"/>
      <c r="G56" s="25"/>
    </row>
  </sheetData>
  <sheetProtection/>
  <mergeCells count="10">
    <mergeCell ref="C41:D41"/>
    <mergeCell ref="A3:D3"/>
    <mergeCell ref="A4:D4"/>
    <mergeCell ref="A36:D36"/>
    <mergeCell ref="A37:D37"/>
    <mergeCell ref="C39:D39"/>
    <mergeCell ref="C40:D40"/>
    <mergeCell ref="C38:D38"/>
    <mergeCell ref="A39:B39"/>
    <mergeCell ref="A40:B40"/>
  </mergeCells>
  <printOptions/>
  <pageMargins left="0.7086614173228347" right="0.29" top="0.36" bottom="0.24" header="0.31496062992125984" footer="0.2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rgb="FFFFFF00"/>
  </sheetPr>
  <dimension ref="A1:AH74"/>
  <sheetViews>
    <sheetView zoomScalePageLayoutView="0" workbookViewId="0" topLeftCell="A1">
      <selection activeCell="AI12" sqref="AI12"/>
    </sheetView>
  </sheetViews>
  <sheetFormatPr defaultColWidth="9.140625" defaultRowHeight="12.75"/>
  <cols>
    <col min="1" max="1" width="6.7109375" style="258" customWidth="1"/>
    <col min="2" max="2" width="31.28125" style="258" customWidth="1"/>
    <col min="3" max="3" width="6.8515625" style="258" customWidth="1"/>
    <col min="4" max="4" width="6.8515625" style="258" hidden="1" customWidth="1"/>
    <col min="5" max="6" width="6.57421875" style="258" hidden="1" customWidth="1"/>
    <col min="7" max="7" width="7.7109375" style="258" hidden="1" customWidth="1"/>
    <col min="8" max="8" width="6.421875" style="258" hidden="1" customWidth="1"/>
    <col min="9" max="9" width="6.57421875" style="258" hidden="1" customWidth="1"/>
    <col min="10" max="10" width="7.28125" style="258" hidden="1" customWidth="1"/>
    <col min="11" max="11" width="7.8515625" style="258" hidden="1" customWidth="1"/>
    <col min="12" max="12" width="14.140625" style="266" customWidth="1"/>
    <col min="13" max="13" width="7.140625" style="258" customWidth="1"/>
    <col min="14" max="14" width="6.57421875" style="258" customWidth="1"/>
    <col min="15" max="15" width="11.57421875" style="258" customWidth="1"/>
    <col min="16" max="16" width="11.8515625" style="266" customWidth="1"/>
    <col min="17" max="17" width="6.57421875" style="258" customWidth="1"/>
    <col min="18" max="18" width="8.00390625" style="258" customWidth="1"/>
    <col min="19" max="19" width="11.28125" style="258" customWidth="1"/>
    <col min="20" max="20" width="11.8515625" style="266" customWidth="1"/>
    <col min="21" max="21" width="4.140625" style="258" customWidth="1"/>
    <col min="22" max="22" width="6.7109375" style="258" customWidth="1"/>
    <col min="23" max="23" width="12.7109375" style="566" customWidth="1"/>
    <col min="24" max="24" width="9.140625" style="258" hidden="1" customWidth="1"/>
    <col min="25" max="25" width="34.8515625" style="550" hidden="1" customWidth="1"/>
    <col min="26" max="28" width="0" style="260" hidden="1" customWidth="1"/>
    <col min="29" max="29" width="7.7109375" style="260" hidden="1" customWidth="1"/>
    <col min="30" max="31" width="0" style="260" hidden="1" customWidth="1"/>
    <col min="32" max="32" width="0.85546875" style="260" customWidth="1"/>
    <col min="33" max="33" width="1.8515625" style="260" customWidth="1"/>
    <col min="34" max="34" width="12.7109375" style="260" bestFit="1" customWidth="1"/>
    <col min="35" max="16384" width="9.140625" style="260" customWidth="1"/>
  </cols>
  <sheetData>
    <row r="1" spans="1:25" ht="15">
      <c r="A1" s="110" t="s">
        <v>485</v>
      </c>
      <c r="D1" s="546"/>
      <c r="E1" s="546"/>
      <c r="F1" s="546"/>
      <c r="G1" s="546"/>
      <c r="H1" s="546"/>
      <c r="I1" s="546"/>
      <c r="J1" s="546"/>
      <c r="K1" s="546"/>
      <c r="L1" s="546"/>
      <c r="M1" s="259"/>
      <c r="N1" s="259"/>
      <c r="O1" s="259"/>
      <c r="P1" s="546"/>
      <c r="Q1" s="259"/>
      <c r="R1" s="259"/>
      <c r="S1" s="547"/>
      <c r="T1" s="546"/>
      <c r="U1" s="259"/>
      <c r="V1" s="259"/>
      <c r="W1" s="547" t="s">
        <v>692</v>
      </c>
      <c r="X1" s="547"/>
      <c r="Y1" s="546"/>
    </row>
    <row r="2" spans="1:24" ht="15">
      <c r="A2" s="110" t="s">
        <v>697</v>
      </c>
      <c r="B2" s="548"/>
      <c r="C2" s="548"/>
      <c r="D2" s="546"/>
      <c r="E2" s="546"/>
      <c r="F2" s="546"/>
      <c r="G2" s="546"/>
      <c r="H2" s="546"/>
      <c r="I2" s="546"/>
      <c r="J2" s="546"/>
      <c r="K2" s="546"/>
      <c r="L2" s="546"/>
      <c r="M2" s="259"/>
      <c r="N2" s="259"/>
      <c r="O2" s="259"/>
      <c r="P2" s="546"/>
      <c r="Q2" s="259"/>
      <c r="R2" s="259"/>
      <c r="S2" s="259"/>
      <c r="T2" s="546"/>
      <c r="U2" s="259"/>
      <c r="V2" s="259"/>
      <c r="W2" s="549"/>
      <c r="X2" s="259"/>
    </row>
    <row r="3" spans="1:24" ht="15">
      <c r="A3" s="545"/>
      <c r="B3" s="545"/>
      <c r="C3" s="545"/>
      <c r="D3" s="545"/>
      <c r="E3" s="545"/>
      <c r="F3" s="545"/>
      <c r="G3" s="545"/>
      <c r="H3" s="545"/>
      <c r="I3" s="545"/>
      <c r="J3" s="545"/>
      <c r="K3" s="545"/>
      <c r="L3" s="526"/>
      <c r="M3" s="259"/>
      <c r="N3" s="259"/>
      <c r="O3" s="259"/>
      <c r="P3" s="526"/>
      <c r="Q3" s="259"/>
      <c r="R3" s="259"/>
      <c r="S3" s="259"/>
      <c r="T3" s="526"/>
      <c r="U3" s="259"/>
      <c r="V3" s="259"/>
      <c r="W3" s="549"/>
      <c r="X3" s="259"/>
    </row>
    <row r="4" spans="1:24" ht="15">
      <c r="A4" s="1343" t="s">
        <v>494</v>
      </c>
      <c r="B4" s="1343"/>
      <c r="C4" s="1343"/>
      <c r="D4" s="1343"/>
      <c r="E4" s="1343"/>
      <c r="F4" s="1343"/>
      <c r="G4" s="1343"/>
      <c r="H4" s="1343"/>
      <c r="I4" s="1343"/>
      <c r="J4" s="1343"/>
      <c r="K4" s="1343"/>
      <c r="L4" s="1343"/>
      <c r="M4" s="1343"/>
      <c r="N4" s="1343"/>
      <c r="O4" s="1343"/>
      <c r="P4" s="1343"/>
      <c r="Q4" s="1343"/>
      <c r="R4" s="1343"/>
      <c r="S4" s="1343"/>
      <c r="T4" s="1343"/>
      <c r="U4" s="1343"/>
      <c r="V4" s="1343"/>
      <c r="W4" s="1343"/>
      <c r="X4" s="261"/>
    </row>
    <row r="5" spans="1:24" ht="15">
      <c r="A5" s="1344"/>
      <c r="B5" s="1344"/>
      <c r="C5" s="1344"/>
      <c r="D5" s="1344"/>
      <c r="E5" s="1344"/>
      <c r="F5" s="1344"/>
      <c r="G5" s="1344"/>
      <c r="H5" s="1344"/>
      <c r="I5" s="1344"/>
      <c r="J5" s="1344"/>
      <c r="K5" s="1344"/>
      <c r="L5" s="1344"/>
      <c r="M5" s="1344"/>
      <c r="N5" s="1344"/>
      <c r="O5" s="1344"/>
      <c r="P5" s="551"/>
      <c r="Q5" s="260"/>
      <c r="R5" s="525"/>
      <c r="S5" s="525"/>
      <c r="T5" s="551"/>
      <c r="U5" s="1345" t="s">
        <v>212</v>
      </c>
      <c r="V5" s="1345"/>
      <c r="W5" s="1345"/>
      <c r="X5" s="525"/>
    </row>
    <row r="6" spans="1:24" ht="36.75" customHeight="1">
      <c r="A6" s="1336" t="s">
        <v>495</v>
      </c>
      <c r="B6" s="1336" t="s">
        <v>496</v>
      </c>
      <c r="C6" s="1336" t="s">
        <v>497</v>
      </c>
      <c r="D6" s="1346" t="s">
        <v>498</v>
      </c>
      <c r="E6" s="1346"/>
      <c r="F6" s="1346"/>
      <c r="G6" s="1346"/>
      <c r="H6" s="1346" t="s">
        <v>499</v>
      </c>
      <c r="I6" s="1346"/>
      <c r="J6" s="1346"/>
      <c r="K6" s="1346"/>
      <c r="L6" s="1346" t="s">
        <v>1171</v>
      </c>
      <c r="M6" s="1346"/>
      <c r="N6" s="1346"/>
      <c r="O6" s="1346"/>
      <c r="P6" s="1346" t="s">
        <v>1172</v>
      </c>
      <c r="Q6" s="1346"/>
      <c r="R6" s="1346"/>
      <c r="S6" s="1346"/>
      <c r="T6" s="1346" t="s">
        <v>1173</v>
      </c>
      <c r="U6" s="1346"/>
      <c r="V6" s="1346"/>
      <c r="W6" s="1346"/>
      <c r="X6" s="552"/>
    </row>
    <row r="7" spans="1:24" ht="21.75" customHeight="1">
      <c r="A7" s="1336"/>
      <c r="B7" s="1336"/>
      <c r="C7" s="1336"/>
      <c r="D7" s="1336" t="s">
        <v>6</v>
      </c>
      <c r="E7" s="1340" t="s">
        <v>500</v>
      </c>
      <c r="F7" s="1340"/>
      <c r="G7" s="1337" t="s">
        <v>501</v>
      </c>
      <c r="H7" s="1336" t="s">
        <v>6</v>
      </c>
      <c r="I7" s="1340" t="s">
        <v>500</v>
      </c>
      <c r="J7" s="1340"/>
      <c r="K7" s="1337" t="s">
        <v>501</v>
      </c>
      <c r="L7" s="1336" t="s">
        <v>502</v>
      </c>
      <c r="M7" s="1337" t="s">
        <v>500</v>
      </c>
      <c r="N7" s="1337"/>
      <c r="O7" s="1337" t="s">
        <v>501</v>
      </c>
      <c r="P7" s="1336" t="s">
        <v>502</v>
      </c>
      <c r="Q7" s="1337" t="s">
        <v>500</v>
      </c>
      <c r="R7" s="1337"/>
      <c r="S7" s="1337" t="s">
        <v>501</v>
      </c>
      <c r="T7" s="1336" t="s">
        <v>502</v>
      </c>
      <c r="U7" s="1337" t="s">
        <v>500</v>
      </c>
      <c r="V7" s="1337"/>
      <c r="W7" s="1338" t="s">
        <v>501</v>
      </c>
      <c r="X7" s="553"/>
    </row>
    <row r="8" spans="1:24" ht="51.75" customHeight="1">
      <c r="A8" s="1336"/>
      <c r="B8" s="1336"/>
      <c r="C8" s="1336"/>
      <c r="D8" s="1336"/>
      <c r="E8" s="524" t="s">
        <v>503</v>
      </c>
      <c r="F8" s="524" t="s">
        <v>504</v>
      </c>
      <c r="G8" s="1337"/>
      <c r="H8" s="1336"/>
      <c r="I8" s="524" t="s">
        <v>503</v>
      </c>
      <c r="J8" s="524" t="s">
        <v>504</v>
      </c>
      <c r="K8" s="1337"/>
      <c r="L8" s="1336"/>
      <c r="M8" s="523" t="s">
        <v>503</v>
      </c>
      <c r="N8" s="524" t="s">
        <v>504</v>
      </c>
      <c r="O8" s="1337"/>
      <c r="P8" s="1336"/>
      <c r="Q8" s="523" t="s">
        <v>503</v>
      </c>
      <c r="R8" s="524" t="s">
        <v>504</v>
      </c>
      <c r="S8" s="1337"/>
      <c r="T8" s="1336"/>
      <c r="U8" s="523" t="s">
        <v>503</v>
      </c>
      <c r="V8" s="524" t="s">
        <v>504</v>
      </c>
      <c r="W8" s="1339"/>
      <c r="X8" s="553"/>
    </row>
    <row r="9" spans="1:26" s="559" customFormat="1" ht="14.25">
      <c r="A9" s="148"/>
      <c r="B9" s="522" t="s">
        <v>505</v>
      </c>
      <c r="C9" s="554"/>
      <c r="D9" s="555"/>
      <c r="E9" s="555"/>
      <c r="F9" s="555"/>
      <c r="G9" s="555"/>
      <c r="H9" s="555"/>
      <c r="I9" s="555"/>
      <c r="J9" s="555"/>
      <c r="K9" s="555"/>
      <c r="L9" s="555"/>
      <c r="M9" s="555"/>
      <c r="N9" s="555"/>
      <c r="O9" s="555"/>
      <c r="P9" s="555"/>
      <c r="Q9" s="555"/>
      <c r="R9" s="555"/>
      <c r="S9" s="555"/>
      <c r="T9" s="555"/>
      <c r="U9" s="555"/>
      <c r="V9" s="555"/>
      <c r="W9" s="555"/>
      <c r="X9" s="556"/>
      <c r="Y9" s="557"/>
      <c r="Z9" s="558"/>
    </row>
    <row r="10" spans="1:25" s="559" customFormat="1" ht="30.75" customHeight="1">
      <c r="A10" s="148" t="s">
        <v>13</v>
      </c>
      <c r="B10" s="560" t="s">
        <v>506</v>
      </c>
      <c r="C10" s="555"/>
      <c r="D10" s="555"/>
      <c r="E10" s="555"/>
      <c r="F10" s="555"/>
      <c r="G10" s="555"/>
      <c r="H10" s="555"/>
      <c r="I10" s="555"/>
      <c r="J10" s="555"/>
      <c r="K10" s="555"/>
      <c r="L10" s="555"/>
      <c r="M10" s="555"/>
      <c r="N10" s="555"/>
      <c r="O10" s="555"/>
      <c r="P10" s="555"/>
      <c r="Q10" s="555"/>
      <c r="R10" s="555"/>
      <c r="S10" s="555"/>
      <c r="T10" s="555"/>
      <c r="U10" s="555"/>
      <c r="V10" s="555"/>
      <c r="W10" s="949"/>
      <c r="X10" s="556"/>
      <c r="Y10" s="528"/>
    </row>
    <row r="11" spans="1:25" s="559" customFormat="1" ht="23.25" customHeight="1">
      <c r="A11" s="148">
        <v>1</v>
      </c>
      <c r="B11" s="560" t="s">
        <v>507</v>
      </c>
      <c r="C11" s="555"/>
      <c r="D11" s="555"/>
      <c r="E11" s="555"/>
      <c r="F11" s="555"/>
      <c r="G11" s="555"/>
      <c r="H11" s="555"/>
      <c r="I11" s="555"/>
      <c r="J11" s="555"/>
      <c r="K11" s="555"/>
      <c r="L11" s="555"/>
      <c r="M11" s="555"/>
      <c r="N11" s="555"/>
      <c r="O11" s="555"/>
      <c r="P11" s="555"/>
      <c r="Q11" s="555"/>
      <c r="R11" s="555"/>
      <c r="S11" s="555"/>
      <c r="T11" s="555"/>
      <c r="U11" s="555"/>
      <c r="V11" s="555"/>
      <c r="W11" s="555"/>
      <c r="X11" s="556"/>
      <c r="Y11" s="528"/>
    </row>
    <row r="12" spans="1:33" s="559" customFormat="1" ht="28.5">
      <c r="A12" s="529" t="s">
        <v>351</v>
      </c>
      <c r="B12" s="561" t="s">
        <v>508</v>
      </c>
      <c r="C12" s="562"/>
      <c r="D12" s="562"/>
      <c r="E12" s="562"/>
      <c r="F12" s="562"/>
      <c r="G12" s="562"/>
      <c r="H12" s="562"/>
      <c r="I12" s="562"/>
      <c r="J12" s="562"/>
      <c r="K12" s="562"/>
      <c r="L12" s="562"/>
      <c r="M12" s="562"/>
      <c r="N12" s="562"/>
      <c r="O12" s="562"/>
      <c r="P12" s="562"/>
      <c r="Q12" s="562"/>
      <c r="R12" s="562"/>
      <c r="S12" s="562"/>
      <c r="T12" s="562"/>
      <c r="U12" s="562"/>
      <c r="V12" s="562"/>
      <c r="W12" s="562"/>
      <c r="X12" s="556"/>
      <c r="Y12" s="528"/>
      <c r="AE12" s="563"/>
      <c r="AF12" s="563"/>
      <c r="AG12" s="563"/>
    </row>
    <row r="13" spans="1:30" s="538" customFormat="1" ht="27.75" customHeight="1">
      <c r="A13" s="541">
        <v>2</v>
      </c>
      <c r="B13" s="540" t="s">
        <v>511</v>
      </c>
      <c r="C13" s="539"/>
      <c r="D13" s="539"/>
      <c r="E13" s="539"/>
      <c r="F13" s="539"/>
      <c r="G13" s="539"/>
      <c r="H13" s="539"/>
      <c r="I13" s="539"/>
      <c r="J13" s="539"/>
      <c r="K13" s="539"/>
      <c r="L13" s="539"/>
      <c r="M13" s="539"/>
      <c r="N13" s="539"/>
      <c r="O13" s="539"/>
      <c r="P13" s="539"/>
      <c r="Q13" s="539"/>
      <c r="R13" s="539"/>
      <c r="S13" s="539"/>
      <c r="T13" s="539"/>
      <c r="U13" s="539"/>
      <c r="V13" s="539"/>
      <c r="W13" s="539"/>
      <c r="X13" s="539" t="e">
        <f>X14+#REF!+X15+#REF!+#REF!+#REF!+#REF!+#REF!</f>
        <v>#REF!</v>
      </c>
      <c r="Y13" s="539" t="e">
        <f>Y14+#REF!+Y15+#REF!+#REF!+#REF!+#REF!+#REF!</f>
        <v>#REF!</v>
      </c>
      <c r="Z13" s="539" t="e">
        <f>Z14+#REF!+Z15+#REF!+#REF!+#REF!+#REF!+#REF!</f>
        <v>#REF!</v>
      </c>
      <c r="AA13" s="539" t="e">
        <f>AA14+#REF!+AA15+#REF!+#REF!+#REF!+#REF!+#REF!</f>
        <v>#REF!</v>
      </c>
      <c r="AB13" s="539" t="e">
        <f>AB14+#REF!+AB15+#REF!+#REF!+#REF!+#REF!+#REF!</f>
        <v>#REF!</v>
      </c>
      <c r="AC13" s="539" t="e">
        <f>AC14+#REF!+AC15+#REF!+#REF!+#REF!+#REF!+#REF!</f>
        <v>#REF!</v>
      </c>
      <c r="AD13" s="539" t="e">
        <f>AD14+#REF!+AD15+#REF!+#REF!+#REF!+#REF!+#REF!</f>
        <v>#REF!</v>
      </c>
    </row>
    <row r="14" spans="1:34" s="531" customFormat="1" ht="25.5">
      <c r="A14" s="537" t="s">
        <v>376</v>
      </c>
      <c r="B14" s="540" t="s">
        <v>508</v>
      </c>
      <c r="C14" s="536"/>
      <c r="D14" s="535"/>
      <c r="E14" s="535"/>
      <c r="F14" s="535"/>
      <c r="G14" s="535"/>
      <c r="H14" s="535"/>
      <c r="I14" s="535"/>
      <c r="J14" s="535"/>
      <c r="K14" s="535"/>
      <c r="L14" s="539"/>
      <c r="M14" s="535"/>
      <c r="N14" s="535"/>
      <c r="O14" s="535"/>
      <c r="P14" s="539"/>
      <c r="Q14" s="535"/>
      <c r="R14" s="535"/>
      <c r="S14" s="535"/>
      <c r="T14" s="539"/>
      <c r="U14" s="535"/>
      <c r="V14" s="535"/>
      <c r="W14" s="534"/>
      <c r="X14" s="533"/>
      <c r="Y14" s="532"/>
      <c r="AH14" s="530"/>
    </row>
    <row r="15" spans="1:25" s="531" customFormat="1" ht="25.5">
      <c r="A15" s="537" t="s">
        <v>378</v>
      </c>
      <c r="B15" s="540" t="s">
        <v>513</v>
      </c>
      <c r="C15" s="536"/>
      <c r="D15" s="535"/>
      <c r="E15" s="535"/>
      <c r="F15" s="535"/>
      <c r="G15" s="535"/>
      <c r="H15" s="535"/>
      <c r="I15" s="535"/>
      <c r="J15" s="535"/>
      <c r="K15" s="535"/>
      <c r="L15" s="539"/>
      <c r="M15" s="535"/>
      <c r="N15" s="535"/>
      <c r="O15" s="535"/>
      <c r="P15" s="539"/>
      <c r="Q15" s="535"/>
      <c r="R15" s="535"/>
      <c r="S15" s="535"/>
      <c r="T15" s="535"/>
      <c r="U15" s="535"/>
      <c r="V15" s="535"/>
      <c r="W15" s="539"/>
      <c r="X15" s="533"/>
      <c r="Y15" s="532"/>
    </row>
    <row r="16" spans="1:25" s="565" customFormat="1" ht="15">
      <c r="A16" s="574"/>
      <c r="B16" s="575"/>
      <c r="C16" s="576"/>
      <c r="D16" s="577"/>
      <c r="E16" s="577"/>
      <c r="F16" s="577"/>
      <c r="G16" s="577"/>
      <c r="H16" s="577"/>
      <c r="I16" s="577"/>
      <c r="J16" s="577"/>
      <c r="K16" s="577"/>
      <c r="L16" s="578"/>
      <c r="M16" s="577"/>
      <c r="N16" s="577"/>
      <c r="O16" s="577"/>
      <c r="P16" s="579"/>
      <c r="Q16" s="577"/>
      <c r="R16" s="577"/>
      <c r="S16" s="580"/>
      <c r="T16" s="579"/>
      <c r="U16" s="577"/>
      <c r="V16" s="577"/>
      <c r="W16" s="581"/>
      <c r="X16" s="564"/>
      <c r="Y16" s="550"/>
    </row>
    <row r="17" spans="1:23" s="262" customFormat="1" ht="15">
      <c r="A17" s="151"/>
      <c r="B17" s="265"/>
      <c r="C17" s="306"/>
      <c r="D17" s="306"/>
      <c r="F17" s="306"/>
      <c r="G17" s="306"/>
      <c r="J17" s="152"/>
      <c r="L17" s="264"/>
      <c r="M17" s="151"/>
      <c r="O17" s="151"/>
      <c r="P17" s="150"/>
      <c r="Q17" s="151"/>
      <c r="R17" s="542"/>
      <c r="S17" s="151"/>
      <c r="T17" s="542"/>
      <c r="U17" s="542"/>
      <c r="V17" s="151"/>
      <c r="W17" s="151"/>
    </row>
    <row r="18" spans="1:23" s="262" customFormat="1" ht="15">
      <c r="A18" s="151"/>
      <c r="B18" s="265"/>
      <c r="C18" s="306"/>
      <c r="D18" s="306"/>
      <c r="F18" s="306"/>
      <c r="G18" s="306"/>
      <c r="J18" s="152"/>
      <c r="L18" s="264"/>
      <c r="M18" s="151"/>
      <c r="O18" s="151"/>
      <c r="P18" s="150"/>
      <c r="Q18" s="151"/>
      <c r="R18" s="542"/>
      <c r="S18" s="151"/>
      <c r="T18" s="542"/>
      <c r="U18" s="542"/>
      <c r="V18" s="151"/>
      <c r="W18" s="151"/>
    </row>
    <row r="19" spans="1:23" s="264" customFormat="1" ht="14.25">
      <c r="A19" s="1341"/>
      <c r="B19" s="1341"/>
      <c r="C19" s="1342"/>
      <c r="D19" s="1342"/>
      <c r="E19" s="1342"/>
      <c r="F19" s="1342"/>
      <c r="G19" s="1342"/>
      <c r="H19" s="1342"/>
      <c r="I19" s="1342"/>
      <c r="J19" s="1342"/>
      <c r="K19" s="1342"/>
      <c r="L19" s="1342"/>
      <c r="M19" s="1342"/>
      <c r="N19" s="1342"/>
      <c r="O19" s="1342"/>
      <c r="P19" s="1342"/>
      <c r="Q19" s="1342"/>
      <c r="R19" s="1342"/>
      <c r="S19" s="1342"/>
      <c r="T19" s="1342"/>
      <c r="U19" s="1342"/>
      <c r="V19" s="1342"/>
      <c r="W19" s="1342"/>
    </row>
    <row r="20" ht="15">
      <c r="B20" s="299"/>
    </row>
    <row r="21" ht="15">
      <c r="B21" s="299"/>
    </row>
    <row r="22" ht="15">
      <c r="B22" s="299"/>
    </row>
    <row r="23" ht="15">
      <c r="B23" s="299"/>
    </row>
    <row r="24" ht="15">
      <c r="B24" s="299"/>
    </row>
    <row r="25" ht="15">
      <c r="B25" s="299"/>
    </row>
    <row r="26" ht="15">
      <c r="B26" s="299"/>
    </row>
    <row r="27" ht="15">
      <c r="B27" s="299"/>
    </row>
    <row r="28" ht="15">
      <c r="B28" s="299"/>
    </row>
    <row r="29" ht="15">
      <c r="B29" s="299"/>
    </row>
    <row r="30" ht="15">
      <c r="B30" s="299"/>
    </row>
    <row r="31" ht="15">
      <c r="B31" s="299"/>
    </row>
    <row r="32" ht="15">
      <c r="B32" s="299"/>
    </row>
    <row r="33" ht="15">
      <c r="B33" s="299"/>
    </row>
    <row r="34" ht="15">
      <c r="B34" s="299"/>
    </row>
    <row r="35" ht="15">
      <c r="B35" s="299"/>
    </row>
    <row r="36" ht="15">
      <c r="B36" s="299"/>
    </row>
    <row r="37" ht="15">
      <c r="B37" s="299"/>
    </row>
    <row r="38" ht="15">
      <c r="B38" s="299"/>
    </row>
    <row r="39" ht="15">
      <c r="B39" s="299"/>
    </row>
    <row r="40" ht="15">
      <c r="B40" s="299"/>
    </row>
    <row r="41" ht="15">
      <c r="B41" s="299"/>
    </row>
    <row r="42" ht="15">
      <c r="B42" s="299"/>
    </row>
    <row r="43" ht="15">
      <c r="B43" s="299"/>
    </row>
    <row r="44" ht="15">
      <c r="B44" s="299"/>
    </row>
    <row r="45" ht="15">
      <c r="B45" s="299"/>
    </row>
    <row r="46" ht="15">
      <c r="B46" s="299"/>
    </row>
    <row r="47" ht="15">
      <c r="B47" s="299"/>
    </row>
    <row r="48" ht="15">
      <c r="B48" s="299"/>
    </row>
    <row r="49" ht="15">
      <c r="B49" s="299"/>
    </row>
    <row r="50" ht="15">
      <c r="B50" s="299"/>
    </row>
    <row r="51" ht="15">
      <c r="B51" s="299"/>
    </row>
    <row r="52" ht="15">
      <c r="B52" s="299"/>
    </row>
    <row r="53" ht="15">
      <c r="B53" s="299"/>
    </row>
    <row r="54" ht="15">
      <c r="B54" s="299"/>
    </row>
    <row r="55" ht="15">
      <c r="B55" s="299"/>
    </row>
    <row r="56" ht="15">
      <c r="B56" s="299"/>
    </row>
    <row r="57" ht="15">
      <c r="B57" s="299"/>
    </row>
    <row r="58" ht="15">
      <c r="B58" s="299"/>
    </row>
    <row r="59" ht="15">
      <c r="B59" s="299"/>
    </row>
    <row r="60" ht="15">
      <c r="B60" s="299"/>
    </row>
    <row r="61" ht="15">
      <c r="B61" s="299"/>
    </row>
    <row r="62" ht="15">
      <c r="B62" s="299"/>
    </row>
    <row r="63" ht="15">
      <c r="B63" s="299"/>
    </row>
    <row r="64" ht="15">
      <c r="B64" s="299"/>
    </row>
    <row r="65" ht="15">
      <c r="B65" s="299"/>
    </row>
    <row r="66" ht="15">
      <c r="B66" s="299"/>
    </row>
    <row r="67" ht="15">
      <c r="B67" s="299"/>
    </row>
    <row r="68" ht="15">
      <c r="B68" s="299"/>
    </row>
    <row r="69" ht="15">
      <c r="B69" s="299"/>
    </row>
    <row r="70" ht="15">
      <c r="B70" s="299"/>
    </row>
    <row r="71" ht="15">
      <c r="B71" s="299"/>
    </row>
    <row r="72" ht="15">
      <c r="B72" s="299"/>
    </row>
    <row r="73" ht="15">
      <c r="B73" s="299"/>
    </row>
    <row r="74" ht="15">
      <c r="B74" s="299"/>
    </row>
  </sheetData>
  <sheetProtection/>
  <mergeCells count="29">
    <mergeCell ref="A4:W4"/>
    <mergeCell ref="A5:O5"/>
    <mergeCell ref="U5:W5"/>
    <mergeCell ref="A6:A8"/>
    <mergeCell ref="D6:G6"/>
    <mergeCell ref="T6:W6"/>
    <mergeCell ref="L7:L8"/>
    <mergeCell ref="H6:K6"/>
    <mergeCell ref="L6:O6"/>
    <mergeCell ref="P6:S6"/>
    <mergeCell ref="A19:B19"/>
    <mergeCell ref="C19:Q19"/>
    <mergeCell ref="R19:W19"/>
    <mergeCell ref="Q7:R7"/>
    <mergeCell ref="M7:N7"/>
    <mergeCell ref="I7:J7"/>
    <mergeCell ref="K7:K8"/>
    <mergeCell ref="P7:P8"/>
    <mergeCell ref="S7:S8"/>
    <mergeCell ref="B6:B8"/>
    <mergeCell ref="C6:C8"/>
    <mergeCell ref="O7:O8"/>
    <mergeCell ref="T7:T8"/>
    <mergeCell ref="U7:V7"/>
    <mergeCell ref="W7:W8"/>
    <mergeCell ref="D7:D8"/>
    <mergeCell ref="E7:F7"/>
    <mergeCell ref="G7:G8"/>
    <mergeCell ref="H7:H8"/>
  </mergeCells>
  <printOptions/>
  <pageMargins left="0.590551181102362" right="0.17" top="0.29" bottom="0.33" header="0.17" footer="0.17"/>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tabColor rgb="FFFFFF00"/>
  </sheetPr>
  <dimension ref="A1:X24"/>
  <sheetViews>
    <sheetView zoomScalePageLayoutView="0" workbookViewId="0" topLeftCell="A1">
      <selection activeCell="AB11" sqref="AB11"/>
    </sheetView>
  </sheetViews>
  <sheetFormatPr defaultColWidth="10.00390625" defaultRowHeight="12.75"/>
  <cols>
    <col min="1" max="1" width="6.57421875" style="258" customWidth="1"/>
    <col min="2" max="2" width="38.28125" style="258" customWidth="1"/>
    <col min="3" max="3" width="17.28125" style="258" customWidth="1"/>
    <col min="4" max="4" width="12.57421875" style="258" customWidth="1"/>
    <col min="5" max="5" width="10.28125" style="258" customWidth="1"/>
    <col min="6" max="7" width="9.00390625" style="258" customWidth="1"/>
    <col min="8" max="8" width="10.8515625" style="258" customWidth="1"/>
    <col min="9" max="9" width="15.421875" style="258" customWidth="1"/>
    <col min="10" max="10" width="10.421875" style="258" customWidth="1"/>
    <col min="11" max="11" width="28.421875" style="258" hidden="1" customWidth="1"/>
    <col min="12" max="16" width="0" style="258" hidden="1" customWidth="1"/>
    <col min="17" max="17" width="16.7109375" style="258" hidden="1" customWidth="1"/>
    <col min="18" max="25" width="0" style="258" hidden="1" customWidth="1"/>
    <col min="26" max="16384" width="10.00390625" style="258" customWidth="1"/>
  </cols>
  <sheetData>
    <row r="1" spans="1:10" ht="27" customHeight="1">
      <c r="A1" s="110" t="s">
        <v>485</v>
      </c>
      <c r="J1" s="547" t="s">
        <v>693</v>
      </c>
    </row>
    <row r="2" spans="1:3" ht="20.25" customHeight="1">
      <c r="A2" s="110" t="s">
        <v>697</v>
      </c>
      <c r="B2" s="548"/>
      <c r="C2" s="548"/>
    </row>
    <row r="3" ht="19.5" customHeight="1">
      <c r="A3" s="266"/>
    </row>
    <row r="4" spans="1:10" ht="16.5" customHeight="1">
      <c r="A4" s="1347" t="s">
        <v>514</v>
      </c>
      <c r="B4" s="1347"/>
      <c r="C4" s="1347"/>
      <c r="D4" s="1347"/>
      <c r="E4" s="1347"/>
      <c r="F4" s="1347"/>
      <c r="G4" s="1347"/>
      <c r="H4" s="1347"/>
      <c r="I4" s="1347"/>
      <c r="J4" s="1347"/>
    </row>
    <row r="5" spans="1:10" ht="15">
      <c r="A5" s="1347" t="s">
        <v>1174</v>
      </c>
      <c r="B5" s="1347"/>
      <c r="C5" s="1347"/>
      <c r="D5" s="1347"/>
      <c r="E5" s="1347"/>
      <c r="F5" s="1347"/>
      <c r="G5" s="1347"/>
      <c r="H5" s="1347"/>
      <c r="I5" s="1347"/>
      <c r="J5" s="1347"/>
    </row>
    <row r="6" spans="1:10" ht="15">
      <c r="A6" s="266"/>
      <c r="I6" s="1345" t="s">
        <v>212</v>
      </c>
      <c r="J6" s="1345"/>
    </row>
    <row r="7" spans="1:10" s="266" customFormat="1" ht="78.75" customHeight="1">
      <c r="A7" s="148" t="s">
        <v>2</v>
      </c>
      <c r="B7" s="148" t="s">
        <v>515</v>
      </c>
      <c r="C7" s="148" t="s">
        <v>516</v>
      </c>
      <c r="D7" s="148" t="s">
        <v>517</v>
      </c>
      <c r="E7" s="148" t="s">
        <v>518</v>
      </c>
      <c r="F7" s="148" t="s">
        <v>519</v>
      </c>
      <c r="G7" s="148" t="s">
        <v>520</v>
      </c>
      <c r="H7" s="148" t="s">
        <v>521</v>
      </c>
      <c r="I7" s="148" t="s">
        <v>522</v>
      </c>
      <c r="J7" s="148" t="s">
        <v>523</v>
      </c>
    </row>
    <row r="8" spans="1:10" s="266" customFormat="1" ht="15.75">
      <c r="A8" s="523"/>
      <c r="B8" s="571"/>
      <c r="C8" s="582"/>
      <c r="D8" s="523"/>
      <c r="E8" s="582"/>
      <c r="F8" s="523"/>
      <c r="G8" s="523"/>
      <c r="H8" s="523"/>
      <c r="I8" s="573"/>
      <c r="J8" s="523"/>
    </row>
    <row r="9" spans="1:10" s="266" customFormat="1" ht="15.75">
      <c r="A9" s="523"/>
      <c r="B9" s="572"/>
      <c r="C9" s="582"/>
      <c r="D9" s="523"/>
      <c r="E9" s="582"/>
      <c r="F9" s="523"/>
      <c r="G9" s="523"/>
      <c r="H9" s="523"/>
      <c r="I9" s="573"/>
      <c r="J9" s="523"/>
    </row>
    <row r="10" spans="1:10" s="266" customFormat="1" ht="15.75">
      <c r="A10" s="523"/>
      <c r="B10" s="572"/>
      <c r="C10" s="582"/>
      <c r="D10" s="523"/>
      <c r="E10" s="582"/>
      <c r="F10" s="523"/>
      <c r="G10" s="523"/>
      <c r="H10" s="523"/>
      <c r="I10" s="573"/>
      <c r="J10" s="523"/>
    </row>
    <row r="11" spans="1:10" s="266" customFormat="1" ht="50.25" customHeight="1">
      <c r="A11" s="523"/>
      <c r="B11" s="572"/>
      <c r="C11" s="582"/>
      <c r="D11" s="523"/>
      <c r="E11" s="582"/>
      <c r="F11" s="523"/>
      <c r="G11" s="523"/>
      <c r="H11" s="523"/>
      <c r="I11" s="573"/>
      <c r="J11" s="523"/>
    </row>
    <row r="12" spans="1:10" s="266" customFormat="1" ht="15.75">
      <c r="A12" s="523"/>
      <c r="B12" s="572"/>
      <c r="C12" s="582"/>
      <c r="D12" s="523"/>
      <c r="E12" s="582"/>
      <c r="F12" s="523"/>
      <c r="G12" s="523"/>
      <c r="H12" s="523"/>
      <c r="I12" s="573"/>
      <c r="J12" s="523"/>
    </row>
    <row r="13" spans="1:10" s="266" customFormat="1" ht="15.75">
      <c r="A13" s="523"/>
      <c r="B13" s="572"/>
      <c r="C13" s="582"/>
      <c r="D13" s="523"/>
      <c r="E13" s="582"/>
      <c r="F13" s="523"/>
      <c r="G13" s="523"/>
      <c r="H13" s="523"/>
      <c r="I13" s="573"/>
      <c r="J13" s="523"/>
    </row>
    <row r="14" spans="1:10" s="266" customFormat="1" ht="54" customHeight="1">
      <c r="A14" s="523"/>
      <c r="B14" s="572"/>
      <c r="C14" s="582"/>
      <c r="D14" s="523"/>
      <c r="E14" s="582"/>
      <c r="F14" s="523"/>
      <c r="G14" s="523"/>
      <c r="H14" s="523"/>
      <c r="I14" s="573"/>
      <c r="J14" s="523"/>
    </row>
    <row r="15" spans="1:10" s="266" customFormat="1" ht="15.75">
      <c r="A15" s="523"/>
      <c r="B15" s="572"/>
      <c r="C15" s="582"/>
      <c r="D15" s="523"/>
      <c r="E15" s="582"/>
      <c r="F15" s="523"/>
      <c r="G15" s="523"/>
      <c r="H15" s="523"/>
      <c r="I15" s="573"/>
      <c r="J15" s="523"/>
    </row>
    <row r="16" spans="1:10" s="266" customFormat="1" ht="15.75">
      <c r="A16" s="523"/>
      <c r="B16" s="572"/>
      <c r="C16" s="582"/>
      <c r="D16" s="523"/>
      <c r="E16" s="582"/>
      <c r="F16" s="523"/>
      <c r="G16" s="523"/>
      <c r="H16" s="523"/>
      <c r="I16" s="573"/>
      <c r="J16" s="523"/>
    </row>
    <row r="17" spans="1:24" ht="15.75">
      <c r="A17" s="523"/>
      <c r="B17" s="572"/>
      <c r="C17" s="582"/>
      <c r="D17" s="523"/>
      <c r="E17" s="582"/>
      <c r="F17" s="523"/>
      <c r="G17" s="523"/>
      <c r="H17" s="484"/>
      <c r="I17" s="573"/>
      <c r="J17" s="523"/>
      <c r="K17" s="258" t="s">
        <v>512</v>
      </c>
      <c r="L17" s="258">
        <v>6902</v>
      </c>
      <c r="X17" s="258" t="s">
        <v>512</v>
      </c>
    </row>
    <row r="18" spans="1:24" ht="15.75">
      <c r="A18" s="523"/>
      <c r="B18" s="572"/>
      <c r="C18" s="582"/>
      <c r="D18" s="523"/>
      <c r="E18" s="582"/>
      <c r="F18" s="523"/>
      <c r="G18" s="523"/>
      <c r="H18" s="484"/>
      <c r="I18" s="573"/>
      <c r="J18" s="523"/>
      <c r="K18" s="258" t="s">
        <v>512</v>
      </c>
      <c r="L18" s="258">
        <v>6906</v>
      </c>
      <c r="X18" s="258" t="s">
        <v>512</v>
      </c>
    </row>
    <row r="19" spans="1:10" ht="15.75">
      <c r="A19" s="523"/>
      <c r="B19" s="572"/>
      <c r="C19" s="582"/>
      <c r="D19" s="523"/>
      <c r="E19" s="583"/>
      <c r="F19" s="523"/>
      <c r="G19" s="523"/>
      <c r="H19" s="484"/>
      <c r="I19" s="573"/>
      <c r="J19" s="543"/>
    </row>
    <row r="20" spans="1:24" ht="15.75">
      <c r="A20" s="523"/>
      <c r="B20" s="572"/>
      <c r="C20" s="582"/>
      <c r="D20" s="523"/>
      <c r="E20" s="583"/>
      <c r="F20" s="523"/>
      <c r="G20" s="523"/>
      <c r="H20" s="484"/>
      <c r="I20" s="573"/>
      <c r="J20" s="523"/>
      <c r="K20" s="258" t="s">
        <v>524</v>
      </c>
      <c r="X20" s="258" t="s">
        <v>525</v>
      </c>
    </row>
    <row r="21" spans="1:18" ht="15.75">
      <c r="A21" s="523"/>
      <c r="B21" s="572"/>
      <c r="C21" s="582"/>
      <c r="D21" s="523"/>
      <c r="E21" s="583"/>
      <c r="F21" s="523"/>
      <c r="G21" s="523"/>
      <c r="H21" s="484"/>
      <c r="I21" s="573"/>
      <c r="J21" s="523"/>
      <c r="K21" s="258" t="s">
        <v>526</v>
      </c>
      <c r="L21" s="258">
        <v>6912</v>
      </c>
      <c r="O21" s="258" t="s">
        <v>510</v>
      </c>
      <c r="P21" s="258">
        <v>6912</v>
      </c>
      <c r="Q21" s="258" t="s">
        <v>527</v>
      </c>
      <c r="R21" s="258">
        <v>30</v>
      </c>
    </row>
    <row r="22" spans="1:12" ht="15.75">
      <c r="A22" s="523"/>
      <c r="B22" s="572"/>
      <c r="C22" s="582"/>
      <c r="D22" s="523"/>
      <c r="E22" s="583"/>
      <c r="F22" s="523"/>
      <c r="G22" s="523"/>
      <c r="H22" s="484"/>
      <c r="I22" s="573"/>
      <c r="J22" s="523"/>
      <c r="K22" s="258" t="s">
        <v>512</v>
      </c>
      <c r="L22" s="258">
        <v>6913</v>
      </c>
    </row>
    <row r="23" spans="1:12" ht="15.75">
      <c r="A23" s="523"/>
      <c r="B23" s="572"/>
      <c r="C23" s="582"/>
      <c r="D23" s="523"/>
      <c r="E23" s="583"/>
      <c r="F23" s="523"/>
      <c r="G23" s="523"/>
      <c r="H23" s="484"/>
      <c r="I23" s="573"/>
      <c r="J23" s="523"/>
      <c r="K23" s="258" t="s">
        <v>512</v>
      </c>
      <c r="L23" s="258">
        <v>6921</v>
      </c>
    </row>
    <row r="24" spans="1:10" s="266" customFormat="1" ht="27" customHeight="1">
      <c r="A24" s="273"/>
      <c r="B24" s="148" t="s">
        <v>408</v>
      </c>
      <c r="C24" s="273"/>
      <c r="D24" s="273"/>
      <c r="E24" s="273"/>
      <c r="F24" s="273"/>
      <c r="G24" s="148"/>
      <c r="H24" s="273"/>
      <c r="I24" s="274"/>
      <c r="J24" s="273"/>
    </row>
  </sheetData>
  <sheetProtection/>
  <mergeCells count="3">
    <mergeCell ref="A4:J4"/>
    <mergeCell ref="A5:J5"/>
    <mergeCell ref="I6:J6"/>
  </mergeCells>
  <printOptions/>
  <pageMargins left="0.48" right="0.31496062992125984" top="0.5118110236220472" bottom="0.29" header="0.2362204724409449" footer="0.196850393700787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FF00"/>
  </sheetPr>
  <dimension ref="A1:Q27"/>
  <sheetViews>
    <sheetView zoomScale="85" zoomScaleNormal="85" zoomScalePageLayoutView="0" workbookViewId="0" topLeftCell="A1">
      <selection activeCell="Y16" sqref="Y16"/>
    </sheetView>
  </sheetViews>
  <sheetFormatPr defaultColWidth="10.00390625" defaultRowHeight="12.75"/>
  <cols>
    <col min="1" max="1" width="5.7109375" style="252" customWidth="1"/>
    <col min="2" max="2" width="30.7109375" style="252" customWidth="1"/>
    <col min="3" max="3" width="20.8515625" style="244" customWidth="1"/>
    <col min="4" max="4" width="19.00390625" style="244" customWidth="1"/>
    <col min="5" max="5" width="9.421875" style="252" customWidth="1"/>
    <col min="6" max="6" width="16.28125" style="252" customWidth="1"/>
    <col min="7" max="7" width="9.00390625" style="244" customWidth="1"/>
    <col min="8" max="8" width="14.00390625" style="252" customWidth="1"/>
    <col min="9" max="9" width="17.7109375" style="255" customWidth="1"/>
    <col min="10" max="10" width="11.00390625" style="252" customWidth="1"/>
    <col min="11" max="22" width="0" style="252" hidden="1" customWidth="1"/>
    <col min="23" max="16384" width="10.00390625" style="252" customWidth="1"/>
  </cols>
  <sheetData>
    <row r="1" spans="1:17" ht="22.5" customHeight="1">
      <c r="A1" s="68" t="s">
        <v>485</v>
      </c>
      <c r="B1"/>
      <c r="C1" s="252"/>
      <c r="D1"/>
      <c r="E1"/>
      <c r="F1"/>
      <c r="G1"/>
      <c r="H1"/>
      <c r="I1"/>
      <c r="J1" s="527" t="s">
        <v>694</v>
      </c>
      <c r="K1"/>
      <c r="L1"/>
      <c r="M1"/>
      <c r="N1"/>
      <c r="O1"/>
      <c r="P1"/>
      <c r="Q1"/>
    </row>
    <row r="2" spans="1:17" ht="21" customHeight="1">
      <c r="A2" s="110" t="s">
        <v>697</v>
      </c>
      <c r="B2" s="256"/>
      <c r="C2" s="256"/>
      <c r="D2"/>
      <c r="E2"/>
      <c r="F2"/>
      <c r="G2"/>
      <c r="H2"/>
      <c r="I2"/>
      <c r="J2"/>
      <c r="K2"/>
      <c r="L2"/>
      <c r="M2"/>
      <c r="N2"/>
      <c r="O2"/>
      <c r="P2"/>
      <c r="Q2"/>
    </row>
    <row r="3" spans="1:17" ht="15.75">
      <c r="A3" s="256"/>
      <c r="B3"/>
      <c r="C3"/>
      <c r="D3"/>
      <c r="E3"/>
      <c r="F3"/>
      <c r="G3"/>
      <c r="H3"/>
      <c r="I3"/>
      <c r="J3"/>
      <c r="K3"/>
      <c r="L3"/>
      <c r="M3"/>
      <c r="N3"/>
      <c r="O3"/>
      <c r="P3"/>
      <c r="Q3"/>
    </row>
    <row r="4" spans="1:17" ht="19.5" customHeight="1">
      <c r="A4" s="1321" t="s">
        <v>537</v>
      </c>
      <c r="B4" s="1321"/>
      <c r="C4" s="1321"/>
      <c r="D4" s="1321"/>
      <c r="E4" s="1321"/>
      <c r="F4" s="1321"/>
      <c r="G4" s="1321"/>
      <c r="H4" s="1321"/>
      <c r="I4" s="1321"/>
      <c r="J4" s="1321"/>
      <c r="K4"/>
      <c r="L4"/>
      <c r="M4"/>
      <c r="N4"/>
      <c r="O4"/>
      <c r="P4"/>
      <c r="Q4"/>
    </row>
    <row r="5" spans="1:10" s="256" customFormat="1" ht="15.75">
      <c r="A5" s="1321" t="s">
        <v>1174</v>
      </c>
      <c r="B5" s="1321"/>
      <c r="C5" s="1321"/>
      <c r="D5" s="1321"/>
      <c r="E5" s="1321"/>
      <c r="F5" s="1321"/>
      <c r="G5" s="1321"/>
      <c r="H5" s="1321"/>
      <c r="I5" s="1321"/>
      <c r="J5" s="1321"/>
    </row>
    <row r="6" spans="1:17" ht="15.75">
      <c r="A6"/>
      <c r="B6"/>
      <c r="C6"/>
      <c r="D6"/>
      <c r="E6"/>
      <c r="F6"/>
      <c r="G6"/>
      <c r="H6" s="1348" t="s">
        <v>212</v>
      </c>
      <c r="I6" s="1348"/>
      <c r="J6" s="1348"/>
      <c r="K6"/>
      <c r="L6"/>
      <c r="M6"/>
      <c r="N6"/>
      <c r="O6"/>
      <c r="P6"/>
      <c r="Q6"/>
    </row>
    <row r="7" spans="1:17" ht="63">
      <c r="A7" s="99" t="s">
        <v>2</v>
      </c>
      <c r="B7" s="99" t="s">
        <v>515</v>
      </c>
      <c r="C7" s="99" t="s">
        <v>516</v>
      </c>
      <c r="D7" s="99" t="s">
        <v>517</v>
      </c>
      <c r="E7" s="99" t="s">
        <v>538</v>
      </c>
      <c r="F7" s="99" t="s">
        <v>539</v>
      </c>
      <c r="G7" s="99" t="s">
        <v>549</v>
      </c>
      <c r="H7" s="99" t="s">
        <v>540</v>
      </c>
      <c r="I7" s="567" t="s">
        <v>639</v>
      </c>
      <c r="J7" s="99" t="s">
        <v>126</v>
      </c>
      <c r="K7"/>
      <c r="L7"/>
      <c r="M7"/>
      <c r="N7"/>
      <c r="O7"/>
      <c r="P7"/>
      <c r="Q7"/>
    </row>
    <row r="8" spans="1:10" s="122" customFormat="1" ht="32.25" customHeight="1" hidden="1">
      <c r="A8" s="99" t="s">
        <v>13</v>
      </c>
      <c r="B8" s="267" t="s">
        <v>541</v>
      </c>
      <c r="C8" s="99"/>
      <c r="D8" s="99"/>
      <c r="E8" s="267"/>
      <c r="F8" s="267"/>
      <c r="G8" s="99"/>
      <c r="H8" s="267"/>
      <c r="I8" s="568"/>
      <c r="J8" s="267"/>
    </row>
    <row r="9" spans="1:15" s="122" customFormat="1" ht="32.25" customHeight="1" hidden="1">
      <c r="A9" s="99" t="s">
        <v>14</v>
      </c>
      <c r="B9" s="267" t="s">
        <v>542</v>
      </c>
      <c r="C9" s="99"/>
      <c r="D9" s="99"/>
      <c r="E9" s="99"/>
      <c r="F9" s="99"/>
      <c r="G9" s="99"/>
      <c r="H9" s="267"/>
      <c r="I9" s="568">
        <v>1220500000</v>
      </c>
      <c r="J9" s="267"/>
      <c r="O9" s="569" t="s">
        <v>510</v>
      </c>
    </row>
    <row r="10" spans="1:11" s="122" customFormat="1" ht="43.5" customHeight="1">
      <c r="A10" s="99">
        <v>1</v>
      </c>
      <c r="B10" s="115" t="s">
        <v>541</v>
      </c>
      <c r="C10" s="886" t="s">
        <v>994</v>
      </c>
      <c r="D10" s="99" t="s">
        <v>699</v>
      </c>
      <c r="E10" s="99"/>
      <c r="F10" s="99"/>
      <c r="G10" s="99"/>
      <c r="H10" s="267"/>
      <c r="I10" s="887"/>
      <c r="J10" s="267"/>
      <c r="K10" s="122" t="s">
        <v>509</v>
      </c>
    </row>
    <row r="11" spans="1:10" s="243" customFormat="1" ht="43.5" customHeight="1">
      <c r="A11" s="504"/>
      <c r="B11" s="501" t="s">
        <v>1068</v>
      </c>
      <c r="C11" s="501" t="s">
        <v>1077</v>
      </c>
      <c r="D11" s="501" t="s">
        <v>1081</v>
      </c>
      <c r="E11" s="884">
        <v>1</v>
      </c>
      <c r="F11" s="884" t="s">
        <v>1087</v>
      </c>
      <c r="G11" s="884" t="s">
        <v>876</v>
      </c>
      <c r="H11" s="888"/>
      <c r="I11" s="888"/>
      <c r="J11" s="544"/>
    </row>
    <row r="12" spans="1:10" s="243" customFormat="1" ht="43.5" customHeight="1">
      <c r="A12" s="504"/>
      <c r="B12" s="501" t="s">
        <v>1069</v>
      </c>
      <c r="C12" s="501" t="s">
        <v>1078</v>
      </c>
      <c r="D12" s="501" t="s">
        <v>1082</v>
      </c>
      <c r="E12" s="884">
        <v>1</v>
      </c>
      <c r="F12" s="884" t="s">
        <v>1088</v>
      </c>
      <c r="G12" s="884" t="s">
        <v>876</v>
      </c>
      <c r="H12" s="1349"/>
      <c r="I12" s="1349"/>
      <c r="J12" s="544"/>
    </row>
    <row r="13" spans="1:10" s="243" customFormat="1" ht="43.5" customHeight="1">
      <c r="A13" s="504"/>
      <c r="B13" s="501" t="s">
        <v>1070</v>
      </c>
      <c r="C13" s="501" t="s">
        <v>1079</v>
      </c>
      <c r="D13" s="501" t="s">
        <v>1081</v>
      </c>
      <c r="E13" s="884">
        <v>1</v>
      </c>
      <c r="F13" s="884" t="s">
        <v>1089</v>
      </c>
      <c r="G13" s="884" t="s">
        <v>876</v>
      </c>
      <c r="H13" s="1350"/>
      <c r="I13" s="1350"/>
      <c r="J13" s="544"/>
    </row>
    <row r="14" spans="1:10" s="243" customFormat="1" ht="43.5" customHeight="1">
      <c r="A14" s="504"/>
      <c r="B14" s="501" t="s">
        <v>1071</v>
      </c>
      <c r="C14" s="501" t="s">
        <v>1080</v>
      </c>
      <c r="D14" s="501" t="s">
        <v>1083</v>
      </c>
      <c r="E14" s="884">
        <v>1</v>
      </c>
      <c r="F14" s="884" t="s">
        <v>1089</v>
      </c>
      <c r="G14" s="884" t="s">
        <v>1090</v>
      </c>
      <c r="H14" s="1350"/>
      <c r="I14" s="1350"/>
      <c r="J14" s="544"/>
    </row>
    <row r="15" spans="1:10" s="243" customFormat="1" ht="43.5" customHeight="1">
      <c r="A15" s="504"/>
      <c r="B15" s="501" t="s">
        <v>1072</v>
      </c>
      <c r="C15" s="501" t="s">
        <v>1080</v>
      </c>
      <c r="D15" s="501" t="s">
        <v>1084</v>
      </c>
      <c r="E15" s="884">
        <v>1</v>
      </c>
      <c r="F15" s="884" t="s">
        <v>1089</v>
      </c>
      <c r="G15" s="884" t="s">
        <v>876</v>
      </c>
      <c r="H15" s="1350"/>
      <c r="I15" s="1350"/>
      <c r="J15" s="544"/>
    </row>
    <row r="16" spans="1:10" s="243" customFormat="1" ht="43.5" customHeight="1">
      <c r="A16" s="504"/>
      <c r="B16" s="501" t="s">
        <v>1073</v>
      </c>
      <c r="C16" s="501" t="s">
        <v>1080</v>
      </c>
      <c r="D16" s="501" t="s">
        <v>1085</v>
      </c>
      <c r="E16" s="884">
        <v>1</v>
      </c>
      <c r="F16" s="884" t="s">
        <v>1089</v>
      </c>
      <c r="G16" s="884" t="s">
        <v>1090</v>
      </c>
      <c r="H16" s="1350"/>
      <c r="I16" s="1350"/>
      <c r="J16" s="544"/>
    </row>
    <row r="17" spans="1:10" s="243" customFormat="1" ht="43.5" customHeight="1">
      <c r="A17" s="504"/>
      <c r="B17" s="501" t="s">
        <v>1074</v>
      </c>
      <c r="C17" s="501" t="s">
        <v>1077</v>
      </c>
      <c r="D17" s="501" t="s">
        <v>1086</v>
      </c>
      <c r="E17" s="884">
        <v>1</v>
      </c>
      <c r="F17" s="884" t="s">
        <v>1089</v>
      </c>
      <c r="G17" s="884" t="s">
        <v>1090</v>
      </c>
      <c r="H17" s="1350"/>
      <c r="I17" s="1350"/>
      <c r="J17" s="544"/>
    </row>
    <row r="18" spans="1:10" s="243" customFormat="1" ht="43.5" customHeight="1">
      <c r="A18" s="504"/>
      <c r="B18" s="501" t="s">
        <v>1075</v>
      </c>
      <c r="C18" s="501" t="s">
        <v>1077</v>
      </c>
      <c r="D18" s="501" t="s">
        <v>1086</v>
      </c>
      <c r="E18" s="884">
        <v>1</v>
      </c>
      <c r="F18" s="884" t="s">
        <v>1089</v>
      </c>
      <c r="G18" s="884" t="s">
        <v>1090</v>
      </c>
      <c r="H18" s="1350"/>
      <c r="I18" s="1350"/>
      <c r="J18" s="544"/>
    </row>
    <row r="19" spans="1:10" s="243" customFormat="1" ht="43.5" customHeight="1">
      <c r="A19" s="504"/>
      <c r="B19" s="501" t="s">
        <v>1076</v>
      </c>
      <c r="C19" s="501" t="s">
        <v>1077</v>
      </c>
      <c r="D19" s="501" t="s">
        <v>1086</v>
      </c>
      <c r="E19" s="884">
        <v>1</v>
      </c>
      <c r="F19" s="884" t="s">
        <v>1089</v>
      </c>
      <c r="G19" s="884" t="s">
        <v>1090</v>
      </c>
      <c r="H19" s="1351"/>
      <c r="I19" s="1351"/>
      <c r="J19" s="544"/>
    </row>
    <row r="20" spans="1:11" s="122" customFormat="1" ht="43.5" customHeight="1">
      <c r="A20" s="99">
        <v>2</v>
      </c>
      <c r="B20" s="115" t="s">
        <v>995</v>
      </c>
      <c r="C20" s="886" t="s">
        <v>994</v>
      </c>
      <c r="D20" s="99" t="s">
        <v>699</v>
      </c>
      <c r="E20" s="99"/>
      <c r="F20" s="99"/>
      <c r="G20" s="99"/>
      <c r="H20" s="267"/>
      <c r="I20" s="893"/>
      <c r="J20" s="267"/>
      <c r="K20" s="122" t="s">
        <v>509</v>
      </c>
    </row>
    <row r="21" spans="1:10" s="243" customFormat="1" ht="34.5" customHeight="1">
      <c r="A21" s="884">
        <v>1</v>
      </c>
      <c r="B21" s="889" t="s">
        <v>1091</v>
      </c>
      <c r="C21" s="582"/>
      <c r="D21" s="504"/>
      <c r="E21" s="364">
        <v>10</v>
      </c>
      <c r="F21" s="364" t="s">
        <v>1089</v>
      </c>
      <c r="G21" s="364" t="s">
        <v>1097</v>
      </c>
      <c r="H21" s="890"/>
      <c r="I21" s="892"/>
      <c r="J21" s="544"/>
    </row>
    <row r="22" spans="1:10" s="243" customFormat="1" ht="34.5" customHeight="1">
      <c r="A22" s="884">
        <v>2</v>
      </c>
      <c r="B22" s="738" t="s">
        <v>1092</v>
      </c>
      <c r="C22" s="582"/>
      <c r="D22" s="504"/>
      <c r="E22" s="149">
        <v>3</v>
      </c>
      <c r="F22" s="364" t="s">
        <v>1089</v>
      </c>
      <c r="G22" s="364" t="s">
        <v>1097</v>
      </c>
      <c r="H22" s="891"/>
      <c r="I22" s="892"/>
      <c r="J22" s="544"/>
    </row>
    <row r="23" spans="1:10" s="243" customFormat="1" ht="34.5" customHeight="1">
      <c r="A23" s="884">
        <v>3</v>
      </c>
      <c r="B23" s="738" t="s">
        <v>1093</v>
      </c>
      <c r="C23" s="582"/>
      <c r="D23" s="504"/>
      <c r="E23" s="149">
        <v>2</v>
      </c>
      <c r="F23" s="364" t="s">
        <v>1089</v>
      </c>
      <c r="G23" s="364" t="s">
        <v>1097</v>
      </c>
      <c r="H23" s="890"/>
      <c r="I23" s="892"/>
      <c r="J23" s="544"/>
    </row>
    <row r="24" spans="1:10" s="243" customFormat="1" ht="34.5" customHeight="1">
      <c r="A24" s="884">
        <v>4</v>
      </c>
      <c r="B24" s="738" t="s">
        <v>1094</v>
      </c>
      <c r="C24" s="582"/>
      <c r="D24" s="504"/>
      <c r="E24" s="149">
        <v>2</v>
      </c>
      <c r="F24" s="364" t="s">
        <v>1089</v>
      </c>
      <c r="G24" s="364" t="s">
        <v>1097</v>
      </c>
      <c r="H24" s="890"/>
      <c r="I24" s="892"/>
      <c r="J24" s="544"/>
    </row>
    <row r="25" spans="1:10" s="243" customFormat="1" ht="34.5" customHeight="1">
      <c r="A25" s="884">
        <v>5</v>
      </c>
      <c r="B25" s="738" t="s">
        <v>1095</v>
      </c>
      <c r="C25" s="582"/>
      <c r="D25" s="504"/>
      <c r="E25" s="149">
        <v>5</v>
      </c>
      <c r="F25" s="364" t="s">
        <v>1089</v>
      </c>
      <c r="G25" s="364" t="s">
        <v>1097</v>
      </c>
      <c r="H25" s="890"/>
      <c r="I25" s="892"/>
      <c r="J25" s="544"/>
    </row>
    <row r="26" spans="1:10" s="243" customFormat="1" ht="34.5" customHeight="1">
      <c r="A26" s="884">
        <v>6</v>
      </c>
      <c r="B26" s="738" t="s">
        <v>1096</v>
      </c>
      <c r="C26" s="582"/>
      <c r="D26" s="504"/>
      <c r="E26" s="504"/>
      <c r="F26" s="504"/>
      <c r="G26" s="504"/>
      <c r="H26" s="544"/>
      <c r="I26" s="892"/>
      <c r="J26" s="544"/>
    </row>
    <row r="27" spans="1:14" s="122" customFormat="1" ht="29.25" customHeight="1">
      <c r="A27" s="267"/>
      <c r="B27" s="99" t="s">
        <v>408</v>
      </c>
      <c r="C27" s="99"/>
      <c r="D27" s="99"/>
      <c r="E27" s="267"/>
      <c r="F27" s="267"/>
      <c r="G27" s="99"/>
      <c r="H27" s="267"/>
      <c r="I27" s="568"/>
      <c r="J27" s="267"/>
      <c r="M27" s="570" t="e">
        <v>#REF!</v>
      </c>
      <c r="N27" s="569" t="e">
        <v>#REF!</v>
      </c>
    </row>
  </sheetData>
  <sheetProtection/>
  <mergeCells count="5">
    <mergeCell ref="H6:J6"/>
    <mergeCell ref="A4:J4"/>
    <mergeCell ref="A5:J5"/>
    <mergeCell ref="H12:H19"/>
    <mergeCell ref="I12:I19"/>
  </mergeCells>
  <printOptions/>
  <pageMargins left="0.62992125984252" right="0.196850393700787" top="0.5" bottom="0.354330708661417" header="0.275590551181102" footer="0.15748031496063"/>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tabColor rgb="FFFFFF00"/>
  </sheetPr>
  <dimension ref="A1:W341"/>
  <sheetViews>
    <sheetView zoomScalePageLayoutView="0" workbookViewId="0" topLeftCell="A13">
      <selection activeCell="M9" sqref="M9"/>
    </sheetView>
  </sheetViews>
  <sheetFormatPr defaultColWidth="9.140625" defaultRowHeight="12.75"/>
  <cols>
    <col min="1" max="1" width="5.421875" style="277" customWidth="1"/>
    <col min="2" max="2" width="41.7109375" style="277" customWidth="1"/>
    <col min="3" max="3" width="10.28125" style="172" customWidth="1"/>
    <col min="4" max="4" width="10.140625" style="172" customWidth="1"/>
    <col min="5" max="5" width="13.7109375" style="277" customWidth="1"/>
    <col min="6" max="6" width="9.57421875" style="277" customWidth="1"/>
    <col min="7" max="7" width="12.00390625" style="277" customWidth="1"/>
    <col min="8" max="8" width="11.7109375" style="277" customWidth="1"/>
    <col min="9" max="9" width="15.28125" style="277" customWidth="1"/>
    <col min="10" max="10" width="12.7109375" style="590" customWidth="1"/>
    <col min="11" max="11" width="12.00390625" style="277" customWidth="1"/>
    <col min="12" max="16384" width="9.140625" style="277" customWidth="1"/>
  </cols>
  <sheetData>
    <row r="1" spans="1:10" ht="14.25" customHeight="1">
      <c r="A1" s="68" t="s">
        <v>485</v>
      </c>
      <c r="D1" s="1078"/>
      <c r="H1" s="278"/>
      <c r="I1" s="1355" t="s">
        <v>695</v>
      </c>
      <c r="J1" s="1355"/>
    </row>
    <row r="2" spans="1:9" ht="15.75">
      <c r="A2" s="110" t="s">
        <v>697</v>
      </c>
      <c r="B2" s="283"/>
      <c r="H2" s="278"/>
      <c r="I2" s="278"/>
    </row>
    <row r="3" spans="1:10" ht="21.75" customHeight="1">
      <c r="A3" s="1356" t="s">
        <v>543</v>
      </c>
      <c r="B3" s="1356"/>
      <c r="C3" s="1356"/>
      <c r="D3" s="1356"/>
      <c r="E3" s="1356"/>
      <c r="F3" s="1356"/>
      <c r="G3" s="1356"/>
      <c r="H3" s="1356"/>
      <c r="I3" s="1356"/>
      <c r="J3" s="1356"/>
    </row>
    <row r="4" spans="1:10" ht="15.75">
      <c r="A4" s="147"/>
      <c r="B4" s="147"/>
      <c r="C4" s="1079"/>
      <c r="D4" s="1079"/>
      <c r="E4" s="147"/>
      <c r="F4" s="147"/>
      <c r="G4" s="147"/>
      <c r="H4" s="147"/>
      <c r="I4" s="1357" t="s">
        <v>212</v>
      </c>
      <c r="J4" s="1357"/>
    </row>
    <row r="5" spans="1:10" ht="26.25" customHeight="1">
      <c r="A5" s="1358" t="s">
        <v>2</v>
      </c>
      <c r="B5" s="1359" t="s">
        <v>544</v>
      </c>
      <c r="C5" s="1361" t="s">
        <v>545</v>
      </c>
      <c r="D5" s="1362"/>
      <c r="E5" s="1363" t="s">
        <v>641</v>
      </c>
      <c r="F5" s="1363"/>
      <c r="G5" s="1363"/>
      <c r="H5" s="1363"/>
      <c r="I5" s="1363"/>
      <c r="J5" s="1358" t="s">
        <v>546</v>
      </c>
    </row>
    <row r="6" spans="1:10" ht="40.5" customHeight="1">
      <c r="A6" s="1358"/>
      <c r="B6" s="1360"/>
      <c r="C6" s="1080" t="s">
        <v>547</v>
      </c>
      <c r="D6" s="1080" t="s">
        <v>548</v>
      </c>
      <c r="E6" s="279" t="s">
        <v>1175</v>
      </c>
      <c r="F6" s="279" t="s">
        <v>549</v>
      </c>
      <c r="G6" s="279" t="s">
        <v>550</v>
      </c>
      <c r="H6" s="279" t="s">
        <v>540</v>
      </c>
      <c r="I6" s="279" t="s">
        <v>1176</v>
      </c>
      <c r="J6" s="1358"/>
    </row>
    <row r="7" spans="1:10" s="281" customFormat="1" ht="21" customHeight="1">
      <c r="A7" s="655" t="s">
        <v>13</v>
      </c>
      <c r="B7" s="656" t="s">
        <v>551</v>
      </c>
      <c r="C7" s="1081"/>
      <c r="D7" s="1081"/>
      <c r="E7" s="657"/>
      <c r="F7" s="657"/>
      <c r="G7" s="657"/>
      <c r="H7" s="657"/>
      <c r="I7" s="657"/>
      <c r="J7" s="658"/>
    </row>
    <row r="8" spans="1:10" s="281" customFormat="1" ht="21.75" customHeight="1">
      <c r="A8" s="469"/>
      <c r="B8" s="506" t="s">
        <v>945</v>
      </c>
      <c r="C8" s="1082"/>
      <c r="D8" s="1082"/>
      <c r="E8" s="786"/>
      <c r="F8" s="507"/>
      <c r="G8" s="507"/>
      <c r="H8" s="508"/>
      <c r="I8" s="509"/>
      <c r="J8" s="597"/>
    </row>
    <row r="9" spans="1:10" s="281" customFormat="1" ht="30">
      <c r="A9" s="469"/>
      <c r="B9" s="474" t="s">
        <v>946</v>
      </c>
      <c r="C9" s="1082"/>
      <c r="D9" s="1082"/>
      <c r="E9" s="786"/>
      <c r="F9" s="507"/>
      <c r="G9" s="507"/>
      <c r="H9" s="508"/>
      <c r="I9" s="508"/>
      <c r="J9" s="594"/>
    </row>
    <row r="10" spans="1:10" s="281" customFormat="1" ht="15.75">
      <c r="A10" s="469">
        <v>2</v>
      </c>
      <c r="B10" s="510" t="s">
        <v>947</v>
      </c>
      <c r="C10" s="1082"/>
      <c r="D10" s="1082"/>
      <c r="E10" s="786"/>
      <c r="F10" s="364"/>
      <c r="G10" s="364"/>
      <c r="H10" s="472"/>
      <c r="I10" s="509"/>
      <c r="J10" s="597"/>
    </row>
    <row r="11" spans="1:10" s="281" customFormat="1" ht="15.75">
      <c r="A11" s="469"/>
      <c r="B11" s="511" t="s">
        <v>948</v>
      </c>
      <c r="C11" s="1082"/>
      <c r="D11" s="1082"/>
      <c r="E11" s="786"/>
      <c r="F11" s="364"/>
      <c r="G11" s="364"/>
      <c r="H11" s="508"/>
      <c r="I11" s="508"/>
      <c r="J11" s="594"/>
    </row>
    <row r="12" spans="1:10" s="281" customFormat="1" ht="15.75">
      <c r="A12" s="469"/>
      <c r="B12" s="512" t="s">
        <v>949</v>
      </c>
      <c r="C12" s="1082"/>
      <c r="D12" s="1082"/>
      <c r="E12" s="786"/>
      <c r="F12" s="364"/>
      <c r="G12" s="364"/>
      <c r="H12" s="472"/>
      <c r="I12" s="472"/>
      <c r="J12" s="594"/>
    </row>
    <row r="13" spans="1:10" s="281" customFormat="1" ht="15.75">
      <c r="A13" s="469"/>
      <c r="B13" s="512" t="s">
        <v>950</v>
      </c>
      <c r="C13" s="1082"/>
      <c r="D13" s="1082"/>
      <c r="E13" s="786"/>
      <c r="F13" s="364"/>
      <c r="G13" s="364"/>
      <c r="H13" s="472"/>
      <c r="I13" s="472"/>
      <c r="J13" s="594"/>
    </row>
    <row r="14" spans="1:10" s="281" customFormat="1" ht="30">
      <c r="A14" s="469"/>
      <c r="B14" s="511" t="s">
        <v>951</v>
      </c>
      <c r="C14" s="1082"/>
      <c r="D14" s="1082"/>
      <c r="E14" s="786"/>
      <c r="F14" s="364"/>
      <c r="G14" s="364"/>
      <c r="H14" s="508"/>
      <c r="I14" s="508"/>
      <c r="J14" s="594"/>
    </row>
    <row r="15" spans="1:10" s="281" customFormat="1" ht="15.75">
      <c r="A15" s="513"/>
      <c r="B15" s="511" t="s">
        <v>952</v>
      </c>
      <c r="C15" s="1082"/>
      <c r="D15" s="1082"/>
      <c r="E15" s="786"/>
      <c r="F15" s="364"/>
      <c r="G15" s="364"/>
      <c r="H15" s="508"/>
      <c r="I15" s="508"/>
      <c r="J15" s="594"/>
    </row>
    <row r="16" spans="1:10" s="281" customFormat="1" ht="15.75">
      <c r="A16" s="513"/>
      <c r="B16" s="511" t="s">
        <v>953</v>
      </c>
      <c r="C16" s="1082"/>
      <c r="D16" s="1082"/>
      <c r="E16" s="786"/>
      <c r="F16" s="364"/>
      <c r="G16" s="364"/>
      <c r="H16" s="508"/>
      <c r="I16" s="508"/>
      <c r="J16" s="594"/>
    </row>
    <row r="17" spans="1:10" s="281" customFormat="1" ht="15.75">
      <c r="A17" s="513"/>
      <c r="B17" s="511" t="s">
        <v>954</v>
      </c>
      <c r="C17" s="1082"/>
      <c r="D17" s="1082"/>
      <c r="E17" s="786"/>
      <c r="F17" s="364"/>
      <c r="G17" s="364"/>
      <c r="H17" s="508"/>
      <c r="I17" s="508"/>
      <c r="J17" s="594"/>
    </row>
    <row r="18" spans="1:10" s="281" customFormat="1" ht="15.75">
      <c r="A18" s="514"/>
      <c r="B18" s="511" t="s">
        <v>955</v>
      </c>
      <c r="C18" s="1083"/>
      <c r="D18" s="1083"/>
      <c r="E18" s="786"/>
      <c r="F18" s="515"/>
      <c r="G18" s="515"/>
      <c r="H18" s="508"/>
      <c r="I18" s="508"/>
      <c r="J18" s="594"/>
    </row>
    <row r="19" spans="1:10" s="281" customFormat="1" ht="15.75">
      <c r="A19" s="513">
        <v>3</v>
      </c>
      <c r="B19" s="516" t="s">
        <v>956</v>
      </c>
      <c r="C19" s="1082"/>
      <c r="D19" s="1082"/>
      <c r="E19" s="786"/>
      <c r="F19" s="469"/>
      <c r="G19" s="469"/>
      <c r="H19" s="509"/>
      <c r="I19" s="509"/>
      <c r="J19" s="597"/>
    </row>
    <row r="20" spans="1:10" s="281" customFormat="1" ht="30">
      <c r="A20" s="513"/>
      <c r="B20" s="517" t="s">
        <v>957</v>
      </c>
      <c r="C20" s="1084"/>
      <c r="D20" s="1084"/>
      <c r="E20" s="786"/>
      <c r="F20" s="364"/>
      <c r="G20" s="364"/>
      <c r="H20" s="508"/>
      <c r="I20" s="508"/>
      <c r="J20" s="594"/>
    </row>
    <row r="21" spans="1:10" s="281" customFormat="1" ht="30">
      <c r="A21" s="513"/>
      <c r="B21" s="517" t="s">
        <v>958</v>
      </c>
      <c r="C21" s="1082"/>
      <c r="D21" s="1082"/>
      <c r="E21" s="786"/>
      <c r="F21" s="364"/>
      <c r="G21" s="364"/>
      <c r="H21" s="508"/>
      <c r="I21" s="508"/>
      <c r="J21" s="594"/>
    </row>
    <row r="22" spans="1:10" s="281" customFormat="1" ht="15.75">
      <c r="A22" s="469"/>
      <c r="B22" s="517" t="s">
        <v>959</v>
      </c>
      <c r="C22" s="1082"/>
      <c r="D22" s="1082"/>
      <c r="E22" s="786"/>
      <c r="F22" s="364"/>
      <c r="G22" s="364"/>
      <c r="H22" s="508"/>
      <c r="I22" s="508"/>
      <c r="J22" s="594"/>
    </row>
    <row r="23" spans="1:10" s="281" customFormat="1" ht="15.75">
      <c r="A23" s="237"/>
      <c r="B23" s="517" t="s">
        <v>960</v>
      </c>
      <c r="C23" s="1082"/>
      <c r="D23" s="1082"/>
      <c r="E23" s="786"/>
      <c r="F23" s="364"/>
      <c r="G23" s="364"/>
      <c r="H23" s="508"/>
      <c r="I23" s="508"/>
      <c r="J23" s="594"/>
    </row>
    <row r="24" spans="1:10" s="281" customFormat="1" ht="15.75">
      <c r="A24" s="237">
        <v>4</v>
      </c>
      <c r="B24" s="516" t="s">
        <v>961</v>
      </c>
      <c r="C24" s="1082"/>
      <c r="D24" s="1082"/>
      <c r="E24" s="786"/>
      <c r="F24" s="469"/>
      <c r="G24" s="469"/>
      <c r="H24" s="509"/>
      <c r="I24" s="509"/>
      <c r="J24" s="597"/>
    </row>
    <row r="25" spans="1:10" s="281" customFormat="1" ht="15.75">
      <c r="A25" s="237"/>
      <c r="B25" s="517" t="s">
        <v>962</v>
      </c>
      <c r="C25" s="1082"/>
      <c r="D25" s="1082"/>
      <c r="E25" s="786"/>
      <c r="F25" s="364"/>
      <c r="G25" s="364"/>
      <c r="H25" s="472"/>
      <c r="I25" s="472"/>
      <c r="J25" s="594"/>
    </row>
    <row r="26" spans="1:10" s="281" customFormat="1" ht="30">
      <c r="A26" s="237"/>
      <c r="B26" s="517" t="s">
        <v>963</v>
      </c>
      <c r="C26" s="1082"/>
      <c r="D26" s="1082"/>
      <c r="E26" s="786"/>
      <c r="F26" s="364"/>
      <c r="G26" s="364"/>
      <c r="H26" s="472"/>
      <c r="I26" s="472"/>
      <c r="J26" s="594"/>
    </row>
    <row r="27" spans="1:10" s="281" customFormat="1" ht="15.75">
      <c r="A27" s="237"/>
      <c r="B27" s="476" t="s">
        <v>964</v>
      </c>
      <c r="C27" s="1082"/>
      <c r="D27" s="1082"/>
      <c r="E27" s="786"/>
      <c r="F27" s="364"/>
      <c r="G27" s="364"/>
      <c r="H27" s="472"/>
      <c r="I27" s="472"/>
      <c r="J27" s="594"/>
    </row>
    <row r="28" spans="1:10" s="281" customFormat="1" ht="30">
      <c r="A28" s="237"/>
      <c r="B28" s="476" t="s">
        <v>965</v>
      </c>
      <c r="C28" s="1082"/>
      <c r="D28" s="1082"/>
      <c r="E28" s="786"/>
      <c r="F28" s="364"/>
      <c r="G28" s="364"/>
      <c r="H28" s="472"/>
      <c r="I28" s="472"/>
      <c r="J28" s="594"/>
    </row>
    <row r="29" spans="1:10" s="281" customFormat="1" ht="15.75">
      <c r="A29" s="237">
        <v>5</v>
      </c>
      <c r="B29" s="519" t="s">
        <v>966</v>
      </c>
      <c r="C29" s="1082"/>
      <c r="D29" s="1082"/>
      <c r="E29" s="786"/>
      <c r="F29" s="469"/>
      <c r="G29" s="469"/>
      <c r="H29" s="509"/>
      <c r="I29" s="509"/>
      <c r="J29" s="597"/>
    </row>
    <row r="30" spans="1:10" s="281" customFormat="1" ht="30">
      <c r="A30" s="237"/>
      <c r="B30" s="476" t="s">
        <v>967</v>
      </c>
      <c r="C30" s="1084"/>
      <c r="D30" s="1084"/>
      <c r="E30" s="786"/>
      <c r="F30" s="520"/>
      <c r="G30" s="520"/>
      <c r="H30" s="508"/>
      <c r="I30" s="508"/>
      <c r="J30" s="594"/>
    </row>
    <row r="31" spans="1:10" s="281" customFormat="1" ht="15.75">
      <c r="A31" s="237"/>
      <c r="B31" s="476" t="s">
        <v>968</v>
      </c>
      <c r="C31" s="1084"/>
      <c r="D31" s="1084"/>
      <c r="E31" s="786"/>
      <c r="F31" s="520"/>
      <c r="G31" s="520"/>
      <c r="H31" s="508"/>
      <c r="I31" s="508"/>
      <c r="J31" s="594"/>
    </row>
    <row r="32" spans="1:10" s="281" customFormat="1" ht="15.75">
      <c r="A32" s="237">
        <v>6</v>
      </c>
      <c r="B32" s="519" t="s">
        <v>969</v>
      </c>
      <c r="C32" s="1082"/>
      <c r="D32" s="1082"/>
      <c r="E32" s="786"/>
      <c r="F32" s="469"/>
      <c r="G32" s="469"/>
      <c r="H32" s="509"/>
      <c r="I32" s="509"/>
      <c r="J32" s="597"/>
    </row>
    <row r="33" spans="1:10" s="281" customFormat="1" ht="30">
      <c r="A33" s="237"/>
      <c r="B33" s="476" t="s">
        <v>970</v>
      </c>
      <c r="C33" s="1084"/>
      <c r="D33" s="1082"/>
      <c r="E33" s="786"/>
      <c r="F33" s="364"/>
      <c r="G33" s="364"/>
      <c r="H33" s="508"/>
      <c r="I33" s="508"/>
      <c r="J33" s="594"/>
    </row>
    <row r="34" spans="1:10" s="281" customFormat="1" ht="15.75">
      <c r="A34" s="237"/>
      <c r="B34" s="476" t="s">
        <v>971</v>
      </c>
      <c r="C34" s="1082"/>
      <c r="D34" s="1082"/>
      <c r="E34" s="786"/>
      <c r="F34" s="364"/>
      <c r="G34" s="364"/>
      <c r="H34" s="508"/>
      <c r="I34" s="508"/>
      <c r="J34" s="594"/>
    </row>
    <row r="35" spans="1:10" s="281" customFormat="1" ht="28.5">
      <c r="A35" s="237">
        <v>7</v>
      </c>
      <c r="B35" s="519" t="s">
        <v>972</v>
      </c>
      <c r="C35" s="1082"/>
      <c r="D35" s="1082"/>
      <c r="E35" s="786"/>
      <c r="F35" s="469"/>
      <c r="G35" s="469"/>
      <c r="H35" s="509"/>
      <c r="I35" s="509"/>
      <c r="J35" s="597"/>
    </row>
    <row r="36" spans="1:10" s="281" customFormat="1" ht="30">
      <c r="A36" s="237"/>
      <c r="B36" s="476" t="s">
        <v>973</v>
      </c>
      <c r="C36" s="1084"/>
      <c r="D36" s="1084"/>
      <c r="E36" s="786"/>
      <c r="F36" s="520"/>
      <c r="G36" s="520"/>
      <c r="H36" s="508"/>
      <c r="I36" s="508"/>
      <c r="J36" s="594"/>
    </row>
    <row r="37" spans="1:10" s="281" customFormat="1" ht="30">
      <c r="A37" s="237"/>
      <c r="B37" s="476" t="s">
        <v>974</v>
      </c>
      <c r="C37" s="1082"/>
      <c r="D37" s="1082"/>
      <c r="E37" s="786"/>
      <c r="F37" s="364"/>
      <c r="G37" s="364"/>
      <c r="H37" s="508"/>
      <c r="I37" s="508"/>
      <c r="J37" s="594"/>
    </row>
    <row r="38" spans="1:10" s="281" customFormat="1" ht="15.75">
      <c r="A38" s="237"/>
      <c r="B38" s="476" t="s">
        <v>975</v>
      </c>
      <c r="C38" s="1084"/>
      <c r="D38" s="1084"/>
      <c r="E38" s="786"/>
      <c r="F38" s="520"/>
      <c r="G38" s="520"/>
      <c r="H38" s="508"/>
      <c r="I38" s="508"/>
      <c r="J38" s="594"/>
    </row>
    <row r="39" spans="1:10" s="281" customFormat="1" ht="15.75">
      <c r="A39" s="237"/>
      <c r="B39" s="476" t="s">
        <v>976</v>
      </c>
      <c r="C39" s="1084"/>
      <c r="D39" s="1084"/>
      <c r="E39" s="786"/>
      <c r="F39" s="520"/>
      <c r="G39" s="520"/>
      <c r="H39" s="508"/>
      <c r="I39" s="508"/>
      <c r="J39" s="594"/>
    </row>
    <row r="40" spans="1:10" s="281" customFormat="1" ht="30">
      <c r="A40" s="237"/>
      <c r="B40" s="476" t="s">
        <v>977</v>
      </c>
      <c r="C40" s="1084"/>
      <c r="D40" s="1084"/>
      <c r="E40" s="786"/>
      <c r="F40" s="520"/>
      <c r="G40" s="520"/>
      <c r="H40" s="508"/>
      <c r="I40" s="508"/>
      <c r="J40" s="594"/>
    </row>
    <row r="41" spans="1:10" s="281" customFormat="1" ht="15.75">
      <c r="A41" s="237"/>
      <c r="B41" s="476" t="s">
        <v>978</v>
      </c>
      <c r="C41" s="1084"/>
      <c r="D41" s="1084"/>
      <c r="E41" s="786"/>
      <c r="F41" s="520"/>
      <c r="G41" s="520"/>
      <c r="H41" s="508"/>
      <c r="I41" s="508"/>
      <c r="J41" s="594"/>
    </row>
    <row r="42" spans="1:10" s="281" customFormat="1" ht="15.75">
      <c r="A42" s="237"/>
      <c r="B42" s="476" t="s">
        <v>979</v>
      </c>
      <c r="C42" s="1085"/>
      <c r="D42" s="1084"/>
      <c r="E42" s="786"/>
      <c r="F42" s="518"/>
      <c r="G42" s="520"/>
      <c r="H42" s="508"/>
      <c r="I42" s="508"/>
      <c r="J42" s="594"/>
    </row>
    <row r="43" spans="1:10" s="281" customFormat="1" ht="28.5">
      <c r="A43" s="237">
        <v>8</v>
      </c>
      <c r="B43" s="519" t="s">
        <v>980</v>
      </c>
      <c r="C43" s="1082"/>
      <c r="D43" s="1082"/>
      <c r="E43" s="786"/>
      <c r="F43" s="469"/>
      <c r="G43" s="469"/>
      <c r="H43" s="509"/>
      <c r="I43" s="509"/>
      <c r="J43" s="597"/>
    </row>
    <row r="44" spans="1:10" s="281" customFormat="1" ht="57">
      <c r="A44" s="237">
        <v>9</v>
      </c>
      <c r="B44" s="519" t="s">
        <v>981</v>
      </c>
      <c r="C44" s="1082"/>
      <c r="D44" s="1082"/>
      <c r="E44" s="786"/>
      <c r="F44" s="469"/>
      <c r="G44" s="469"/>
      <c r="H44" s="509"/>
      <c r="I44" s="509"/>
      <c r="J44" s="597"/>
    </row>
    <row r="45" spans="1:10" s="281" customFormat="1" ht="15.75">
      <c r="A45" s="237"/>
      <c r="B45" s="476" t="s">
        <v>982</v>
      </c>
      <c r="C45" s="1084"/>
      <c r="D45" s="1084"/>
      <c r="E45" s="786"/>
      <c r="F45" s="520"/>
      <c r="G45" s="520"/>
      <c r="H45" s="508"/>
      <c r="I45" s="508"/>
      <c r="J45" s="597"/>
    </row>
    <row r="46" spans="1:10" s="281" customFormat="1" ht="30">
      <c r="A46" s="237"/>
      <c r="B46" s="476" t="s">
        <v>983</v>
      </c>
      <c r="C46" s="1082"/>
      <c r="D46" s="1082"/>
      <c r="E46" s="786"/>
      <c r="F46" s="364"/>
      <c r="G46" s="364"/>
      <c r="H46" s="508"/>
      <c r="I46" s="508"/>
      <c r="J46" s="597"/>
    </row>
    <row r="47" spans="1:10" s="281" customFormat="1" ht="28.5">
      <c r="A47" s="237">
        <v>10</v>
      </c>
      <c r="B47" s="519" t="s">
        <v>984</v>
      </c>
      <c r="C47" s="1082"/>
      <c r="D47" s="1082"/>
      <c r="E47" s="786"/>
      <c r="F47" s="469"/>
      <c r="G47" s="469"/>
      <c r="H47" s="509"/>
      <c r="I47" s="509"/>
      <c r="J47" s="597"/>
    </row>
    <row r="48" spans="1:10" s="281" customFormat="1" ht="30">
      <c r="A48" s="237"/>
      <c r="B48" s="476" t="s">
        <v>985</v>
      </c>
      <c r="C48" s="1084"/>
      <c r="D48" s="1084"/>
      <c r="E48" s="786"/>
      <c r="F48" s="520"/>
      <c r="G48" s="520"/>
      <c r="H48" s="508"/>
      <c r="I48" s="508"/>
      <c r="J48" s="594"/>
    </row>
    <row r="49" spans="1:10" s="281" customFormat="1" ht="15.75">
      <c r="A49" s="237"/>
      <c r="B49" s="476" t="s">
        <v>986</v>
      </c>
      <c r="C49" s="1084"/>
      <c r="D49" s="1084"/>
      <c r="E49" s="786"/>
      <c r="F49" s="520"/>
      <c r="G49" s="520"/>
      <c r="H49" s="508"/>
      <c r="I49" s="508"/>
      <c r="J49" s="594"/>
    </row>
    <row r="50" spans="1:10" s="281" customFormat="1" ht="30">
      <c r="A50" s="237"/>
      <c r="B50" s="476" t="s">
        <v>987</v>
      </c>
      <c r="C50" s="1084"/>
      <c r="D50" s="1084"/>
      <c r="E50" s="786"/>
      <c r="F50" s="520"/>
      <c r="G50" s="520"/>
      <c r="H50" s="508"/>
      <c r="I50" s="508"/>
      <c r="J50" s="594"/>
    </row>
    <row r="51" spans="1:10" s="281" customFormat="1" ht="15.75">
      <c r="A51" s="237"/>
      <c r="B51" s="476" t="s">
        <v>988</v>
      </c>
      <c r="C51" s="1084"/>
      <c r="D51" s="1084"/>
      <c r="E51" s="786"/>
      <c r="F51" s="520"/>
      <c r="G51" s="520"/>
      <c r="H51" s="508"/>
      <c r="I51" s="508"/>
      <c r="J51" s="594"/>
    </row>
    <row r="52" spans="1:10" s="281" customFormat="1" ht="15.75">
      <c r="A52" s="237"/>
      <c r="B52" s="476" t="s">
        <v>954</v>
      </c>
      <c r="C52" s="1084"/>
      <c r="D52" s="1084"/>
      <c r="E52" s="786"/>
      <c r="F52" s="520"/>
      <c r="G52" s="520"/>
      <c r="H52" s="521"/>
      <c r="I52" s="521"/>
      <c r="J52" s="594"/>
    </row>
    <row r="53" spans="1:10" s="281" customFormat="1" ht="15.75">
      <c r="A53" s="237">
        <v>11</v>
      </c>
      <c r="B53" s="519" t="s">
        <v>989</v>
      </c>
      <c r="C53" s="1082"/>
      <c r="D53" s="1082"/>
      <c r="E53" s="786"/>
      <c r="F53" s="469"/>
      <c r="G53" s="469"/>
      <c r="H53" s="509"/>
      <c r="I53" s="509"/>
      <c r="J53" s="597"/>
    </row>
    <row r="54" spans="1:10" s="281" customFormat="1" ht="30">
      <c r="A54" s="237"/>
      <c r="B54" s="476" t="s">
        <v>990</v>
      </c>
      <c r="C54" s="1082"/>
      <c r="D54" s="1082"/>
      <c r="E54" s="786"/>
      <c r="F54" s="364"/>
      <c r="G54" s="364"/>
      <c r="H54" s="472"/>
      <c r="I54" s="472"/>
      <c r="J54" s="594"/>
    </row>
    <row r="55" spans="1:10" s="281" customFormat="1" ht="42.75">
      <c r="A55" s="237">
        <v>12</v>
      </c>
      <c r="B55" s="519" t="s">
        <v>991</v>
      </c>
      <c r="C55" s="1082"/>
      <c r="D55" s="1082"/>
      <c r="E55" s="786"/>
      <c r="F55" s="364"/>
      <c r="G55" s="364"/>
      <c r="H55" s="472"/>
      <c r="I55" s="509"/>
      <c r="J55" s="597"/>
    </row>
    <row r="56" spans="1:10" s="281" customFormat="1" ht="28.5">
      <c r="A56" s="237">
        <v>13</v>
      </c>
      <c r="B56" s="519" t="s">
        <v>992</v>
      </c>
      <c r="C56" s="1082"/>
      <c r="D56" s="1082"/>
      <c r="E56" s="786"/>
      <c r="F56" s="469"/>
      <c r="G56" s="469"/>
      <c r="H56" s="472"/>
      <c r="I56" s="509"/>
      <c r="J56" s="597"/>
    </row>
    <row r="57" spans="1:11" s="281" customFormat="1" ht="28.5">
      <c r="A57" s="593">
        <v>14</v>
      </c>
      <c r="B57" s="519" t="s">
        <v>1043</v>
      </c>
      <c r="C57" s="1086"/>
      <c r="D57" s="1086"/>
      <c r="E57" s="770"/>
      <c r="F57" s="599"/>
      <c r="G57" s="599"/>
      <c r="H57" s="599"/>
      <c r="I57" s="599"/>
      <c r="J57" s="594"/>
      <c r="K57" s="281" t="s">
        <v>993</v>
      </c>
    </row>
    <row r="58" spans="1:11" s="281" customFormat="1" ht="21" customHeight="1">
      <c r="A58" s="659" t="s">
        <v>14</v>
      </c>
      <c r="B58" s="660" t="s">
        <v>552</v>
      </c>
      <c r="C58" s="1081"/>
      <c r="D58" s="1081"/>
      <c r="E58" s="661"/>
      <c r="F58" s="661"/>
      <c r="G58" s="661"/>
      <c r="H58" s="661"/>
      <c r="I58" s="661"/>
      <c r="J58" s="658"/>
      <c r="K58" s="281" t="s">
        <v>993</v>
      </c>
    </row>
    <row r="59" spans="1:10" s="281" customFormat="1" ht="28.5">
      <c r="A59" s="595">
        <v>1</v>
      </c>
      <c r="B59" s="519" t="s">
        <v>700</v>
      </c>
      <c r="C59" s="1086"/>
      <c r="D59" s="1086"/>
      <c r="E59" s="596"/>
      <c r="F59" s="596"/>
      <c r="G59" s="596"/>
      <c r="H59" s="596"/>
      <c r="I59" s="584"/>
      <c r="J59" s="597"/>
    </row>
    <row r="60" spans="1:10" s="281" customFormat="1" ht="15.75">
      <c r="A60" s="595"/>
      <c r="B60" s="474" t="s">
        <v>701</v>
      </c>
      <c r="C60" s="1086"/>
      <c r="D60" s="1086"/>
      <c r="E60" s="596"/>
      <c r="F60" s="596"/>
      <c r="G60" s="596"/>
      <c r="H60" s="596"/>
      <c r="I60" s="596"/>
      <c r="J60" s="594"/>
    </row>
    <row r="61" spans="1:10" s="281" customFormat="1" ht="15.75">
      <c r="A61" s="595"/>
      <c r="B61" s="474" t="s">
        <v>702</v>
      </c>
      <c r="C61" s="1086"/>
      <c r="D61" s="1086"/>
      <c r="E61" s="596"/>
      <c r="F61" s="596"/>
      <c r="G61" s="596"/>
      <c r="H61" s="596"/>
      <c r="I61" s="596"/>
      <c r="J61" s="594"/>
    </row>
    <row r="62" spans="1:10" s="281" customFormat="1" ht="15.75">
      <c r="A62" s="595"/>
      <c r="B62" s="474" t="s">
        <v>703</v>
      </c>
      <c r="C62" s="1086"/>
      <c r="D62" s="1086"/>
      <c r="E62" s="596"/>
      <c r="F62" s="596"/>
      <c r="G62" s="596"/>
      <c r="H62" s="596"/>
      <c r="I62" s="596"/>
      <c r="J62" s="594"/>
    </row>
    <row r="63" spans="1:10" s="281" customFormat="1" ht="15.75">
      <c r="A63" s="595"/>
      <c r="B63" s="474" t="s">
        <v>704</v>
      </c>
      <c r="C63" s="1086"/>
      <c r="D63" s="1086"/>
      <c r="E63" s="596"/>
      <c r="F63" s="596"/>
      <c r="G63" s="596"/>
      <c r="H63" s="596"/>
      <c r="I63" s="596"/>
      <c r="J63" s="594"/>
    </row>
    <row r="64" spans="1:10" s="281" customFormat="1" ht="15.75">
      <c r="A64" s="595">
        <v>2</v>
      </c>
      <c r="B64" s="519" t="s">
        <v>705</v>
      </c>
      <c r="C64" s="1086"/>
      <c r="D64" s="1086"/>
      <c r="E64" s="596"/>
      <c r="F64" s="596"/>
      <c r="G64" s="596"/>
      <c r="H64" s="596"/>
      <c r="I64" s="584"/>
      <c r="J64" s="597"/>
    </row>
    <row r="65" spans="1:10" s="281" customFormat="1" ht="15.75">
      <c r="A65" s="595"/>
      <c r="B65" s="476" t="s">
        <v>706</v>
      </c>
      <c r="C65" s="1086"/>
      <c r="D65" s="1086"/>
      <c r="E65" s="596"/>
      <c r="F65" s="475"/>
      <c r="G65" s="364"/>
      <c r="H65" s="472"/>
      <c r="I65" s="473"/>
      <c r="J65" s="594"/>
    </row>
    <row r="66" spans="1:10" s="281" customFormat="1" ht="15.75">
      <c r="A66" s="595"/>
      <c r="B66" s="470" t="s">
        <v>707</v>
      </c>
      <c r="C66" s="1086"/>
      <c r="D66" s="1086"/>
      <c r="E66" s="596"/>
      <c r="F66" s="475"/>
      <c r="G66" s="364"/>
      <c r="H66" s="472"/>
      <c r="I66" s="473"/>
      <c r="J66" s="594"/>
    </row>
    <row r="67" spans="1:10" s="281" customFormat="1" ht="15.75">
      <c r="A67" s="595"/>
      <c r="B67" s="470" t="s">
        <v>708</v>
      </c>
      <c r="C67" s="1086"/>
      <c r="D67" s="1086"/>
      <c r="E67" s="596"/>
      <c r="F67" s="475"/>
      <c r="G67" s="364"/>
      <c r="H67" s="472"/>
      <c r="I67" s="473"/>
      <c r="J67" s="594"/>
    </row>
    <row r="68" spans="1:10" s="281" customFormat="1" ht="30">
      <c r="A68" s="595"/>
      <c r="B68" s="470" t="s">
        <v>709</v>
      </c>
      <c r="C68" s="1086"/>
      <c r="D68" s="1086"/>
      <c r="E68" s="596"/>
      <c r="F68" s="475"/>
      <c r="G68" s="364"/>
      <c r="H68" s="472"/>
      <c r="I68" s="473"/>
      <c r="J68" s="594"/>
    </row>
    <row r="69" spans="1:10" s="281" customFormat="1" ht="30">
      <c r="A69" s="595"/>
      <c r="B69" s="470" t="s">
        <v>710</v>
      </c>
      <c r="C69" s="1086"/>
      <c r="D69" s="1086"/>
      <c r="E69" s="596"/>
      <c r="F69" s="475"/>
      <c r="G69" s="364"/>
      <c r="H69" s="472"/>
      <c r="I69" s="473"/>
      <c r="J69" s="594"/>
    </row>
    <row r="70" spans="1:10" s="281" customFormat="1" ht="28.5">
      <c r="A70" s="595">
        <v>3</v>
      </c>
      <c r="B70" s="519" t="s">
        <v>711</v>
      </c>
      <c r="C70" s="1086"/>
      <c r="D70" s="1086"/>
      <c r="E70" s="596"/>
      <c r="F70" s="475"/>
      <c r="G70" s="364"/>
      <c r="H70" s="472"/>
      <c r="I70" s="584"/>
      <c r="J70" s="597"/>
    </row>
    <row r="71" spans="1:10" s="468" customFormat="1" ht="30">
      <c r="A71" s="593"/>
      <c r="B71" s="470" t="s">
        <v>712</v>
      </c>
      <c r="C71" s="1087"/>
      <c r="D71" s="1087"/>
      <c r="E71" s="769"/>
      <c r="F71" s="364"/>
      <c r="G71" s="364"/>
      <c r="H71" s="472"/>
      <c r="I71" s="473"/>
      <c r="J71" s="598"/>
    </row>
    <row r="72" spans="1:10" s="468" customFormat="1" ht="15.75">
      <c r="A72" s="593"/>
      <c r="B72" s="470" t="s">
        <v>713</v>
      </c>
      <c r="C72" s="1087"/>
      <c r="D72" s="1087"/>
      <c r="E72" s="769"/>
      <c r="F72" s="475"/>
      <c r="G72" s="364"/>
      <c r="H72" s="472"/>
      <c r="I72" s="473"/>
      <c r="J72" s="598"/>
    </row>
    <row r="73" spans="1:10" s="468" customFormat="1" ht="15.75">
      <c r="A73" s="593"/>
      <c r="B73" s="470" t="s">
        <v>714</v>
      </c>
      <c r="C73" s="1087"/>
      <c r="D73" s="1087"/>
      <c r="E73" s="769"/>
      <c r="F73" s="364"/>
      <c r="G73" s="364"/>
      <c r="H73" s="472"/>
      <c r="I73" s="473"/>
      <c r="J73" s="598"/>
    </row>
    <row r="74" spans="1:10" s="468" customFormat="1" ht="15.75">
      <c r="A74" s="593"/>
      <c r="B74" s="470" t="s">
        <v>715</v>
      </c>
      <c r="C74" s="1087"/>
      <c r="D74" s="1087"/>
      <c r="E74" s="769"/>
      <c r="F74" s="364"/>
      <c r="G74" s="364"/>
      <c r="H74" s="472"/>
      <c r="I74" s="473"/>
      <c r="J74" s="598"/>
    </row>
    <row r="75" spans="1:10" s="468" customFormat="1" ht="30">
      <c r="A75" s="593"/>
      <c r="B75" s="470" t="s">
        <v>716</v>
      </c>
      <c r="C75" s="1087"/>
      <c r="D75" s="1087"/>
      <c r="E75" s="769"/>
      <c r="F75" s="475"/>
      <c r="G75" s="364"/>
      <c r="H75" s="472"/>
      <c r="I75" s="473"/>
      <c r="J75" s="598"/>
    </row>
    <row r="76" spans="1:10" s="468" customFormat="1" ht="30">
      <c r="A76" s="593"/>
      <c r="B76" s="470" t="s">
        <v>717</v>
      </c>
      <c r="C76" s="1087"/>
      <c r="D76" s="1087"/>
      <c r="E76" s="769"/>
      <c r="F76" s="475"/>
      <c r="G76" s="364"/>
      <c r="H76" s="472"/>
      <c r="I76" s="473"/>
      <c r="J76" s="598"/>
    </row>
    <row r="77" spans="1:10" s="468" customFormat="1" ht="15.75">
      <c r="A77" s="593"/>
      <c r="B77" s="470" t="s">
        <v>714</v>
      </c>
      <c r="C77" s="1087"/>
      <c r="D77" s="1087"/>
      <c r="E77" s="769"/>
      <c r="F77" s="364"/>
      <c r="G77" s="364"/>
      <c r="H77" s="472"/>
      <c r="I77" s="473"/>
      <c r="J77" s="598"/>
    </row>
    <row r="78" spans="1:10" s="468" customFormat="1" ht="15.75">
      <c r="A78" s="593"/>
      <c r="B78" s="470" t="s">
        <v>715</v>
      </c>
      <c r="C78" s="1087"/>
      <c r="D78" s="1087"/>
      <c r="E78" s="769"/>
      <c r="F78" s="364"/>
      <c r="G78" s="364"/>
      <c r="H78" s="472"/>
      <c r="I78" s="473"/>
      <c r="J78" s="598"/>
    </row>
    <row r="79" spans="1:10" s="468" customFormat="1" ht="30">
      <c r="A79" s="593"/>
      <c r="B79" s="470" t="s">
        <v>716</v>
      </c>
      <c r="C79" s="1087"/>
      <c r="D79" s="1087"/>
      <c r="E79" s="769"/>
      <c r="F79" s="475"/>
      <c r="G79" s="364"/>
      <c r="H79" s="472"/>
      <c r="I79" s="473"/>
      <c r="J79" s="598"/>
    </row>
    <row r="80" spans="1:10" s="468" customFormat="1" ht="15.75">
      <c r="A80" s="593">
        <v>4</v>
      </c>
      <c r="B80" s="519" t="s">
        <v>718</v>
      </c>
      <c r="C80" s="1087"/>
      <c r="D80" s="1087"/>
      <c r="E80" s="769"/>
      <c r="F80" s="475"/>
      <c r="G80" s="364"/>
      <c r="H80" s="472"/>
      <c r="I80" s="473"/>
      <c r="J80" s="598"/>
    </row>
    <row r="81" spans="1:10" s="468" customFormat="1" ht="15.75">
      <c r="A81" s="593"/>
      <c r="B81" s="479" t="s">
        <v>719</v>
      </c>
      <c r="C81" s="1087"/>
      <c r="D81" s="1087"/>
      <c r="E81" s="769"/>
      <c r="F81" s="478"/>
      <c r="G81" s="478"/>
      <c r="H81" s="480"/>
      <c r="I81" s="585"/>
      <c r="J81" s="597"/>
    </row>
    <row r="82" spans="1:10" s="468" customFormat="1" ht="15.75">
      <c r="A82" s="593"/>
      <c r="B82" s="483" t="s">
        <v>720</v>
      </c>
      <c r="C82" s="1087"/>
      <c r="D82" s="1087"/>
      <c r="E82" s="769"/>
      <c r="F82" s="478"/>
      <c r="G82" s="478"/>
      <c r="H82" s="481"/>
      <c r="I82" s="481"/>
      <c r="J82" s="598"/>
    </row>
    <row r="83" spans="1:10" s="468" customFormat="1" ht="15.75">
      <c r="A83" s="593"/>
      <c r="B83" s="483" t="s">
        <v>721</v>
      </c>
      <c r="C83" s="1087"/>
      <c r="D83" s="1087"/>
      <c r="E83" s="769"/>
      <c r="F83" s="478"/>
      <c r="G83" s="478"/>
      <c r="H83" s="481"/>
      <c r="I83" s="481"/>
      <c r="J83" s="598"/>
    </row>
    <row r="84" spans="1:10" s="468" customFormat="1" ht="15.75">
      <c r="A84" s="593"/>
      <c r="B84" s="483" t="s">
        <v>722</v>
      </c>
      <c r="C84" s="1087"/>
      <c r="D84" s="1087"/>
      <c r="E84" s="769"/>
      <c r="F84" s="478"/>
      <c r="G84" s="478"/>
      <c r="H84" s="481"/>
      <c r="I84" s="481"/>
      <c r="J84" s="598"/>
    </row>
    <row r="85" spans="1:10" s="468" customFormat="1" ht="15.75">
      <c r="A85" s="593"/>
      <c r="B85" s="483" t="s">
        <v>723</v>
      </c>
      <c r="C85" s="1087"/>
      <c r="D85" s="1087"/>
      <c r="E85" s="769"/>
      <c r="F85" s="478"/>
      <c r="G85" s="478"/>
      <c r="H85" s="481"/>
      <c r="I85" s="481"/>
      <c r="J85" s="598"/>
    </row>
    <row r="86" spans="1:10" s="468" customFormat="1" ht="15.75">
      <c r="A86" s="593"/>
      <c r="B86" s="483" t="s">
        <v>724</v>
      </c>
      <c r="C86" s="1087"/>
      <c r="D86" s="1087"/>
      <c r="E86" s="769"/>
      <c r="F86" s="478"/>
      <c r="G86" s="478"/>
      <c r="H86" s="481"/>
      <c r="I86" s="481"/>
      <c r="J86" s="598"/>
    </row>
    <row r="87" spans="1:10" s="468" customFormat="1" ht="15.75">
      <c r="A87" s="593"/>
      <c r="B87" s="483" t="s">
        <v>725</v>
      </c>
      <c r="C87" s="1087"/>
      <c r="D87" s="1087"/>
      <c r="E87" s="769"/>
      <c r="F87" s="478"/>
      <c r="G87" s="478"/>
      <c r="H87" s="481"/>
      <c r="I87" s="481"/>
      <c r="J87" s="598"/>
    </row>
    <row r="88" spans="1:10" s="468" customFormat="1" ht="15.75">
      <c r="A88" s="593"/>
      <c r="B88" s="483" t="s">
        <v>726</v>
      </c>
      <c r="C88" s="1087"/>
      <c r="D88" s="1087"/>
      <c r="E88" s="769"/>
      <c r="F88" s="478"/>
      <c r="G88" s="478"/>
      <c r="H88" s="481"/>
      <c r="I88" s="481"/>
      <c r="J88" s="598"/>
    </row>
    <row r="89" spans="1:10" s="468" customFormat="1" ht="15.75">
      <c r="A89" s="593"/>
      <c r="B89" s="483" t="s">
        <v>727</v>
      </c>
      <c r="C89" s="1087"/>
      <c r="D89" s="1087"/>
      <c r="E89" s="769"/>
      <c r="F89" s="478"/>
      <c r="G89" s="478"/>
      <c r="H89" s="481"/>
      <c r="I89" s="481"/>
      <c r="J89" s="598"/>
    </row>
    <row r="90" spans="1:10" s="468" customFormat="1" ht="15.75">
      <c r="A90" s="593"/>
      <c r="B90" s="483" t="s">
        <v>728</v>
      </c>
      <c r="C90" s="1087"/>
      <c r="D90" s="1087"/>
      <c r="E90" s="769"/>
      <c r="F90" s="478"/>
      <c r="G90" s="478"/>
      <c r="H90" s="481"/>
      <c r="I90" s="481"/>
      <c r="J90" s="598"/>
    </row>
    <row r="91" spans="1:10" s="468" customFormat="1" ht="15.75">
      <c r="A91" s="593"/>
      <c r="B91" s="483" t="s">
        <v>729</v>
      </c>
      <c r="C91" s="1087"/>
      <c r="D91" s="1087"/>
      <c r="E91" s="769"/>
      <c r="F91" s="478"/>
      <c r="G91" s="478"/>
      <c r="H91" s="481"/>
      <c r="I91" s="481"/>
      <c r="J91" s="598"/>
    </row>
    <row r="92" spans="1:10" s="468" customFormat="1" ht="15.75">
      <c r="A92" s="593"/>
      <c r="B92" s="483" t="s">
        <v>730</v>
      </c>
      <c r="C92" s="1087"/>
      <c r="D92" s="1087"/>
      <c r="E92" s="769"/>
      <c r="F92" s="478"/>
      <c r="G92" s="478"/>
      <c r="H92" s="481"/>
      <c r="I92" s="481"/>
      <c r="J92" s="598"/>
    </row>
    <row r="93" spans="1:10" s="468" customFormat="1" ht="15.75">
      <c r="A93" s="593"/>
      <c r="B93" s="483" t="s">
        <v>731</v>
      </c>
      <c r="C93" s="1087"/>
      <c r="D93" s="1087"/>
      <c r="E93" s="769"/>
      <c r="F93" s="478"/>
      <c r="G93" s="478"/>
      <c r="H93" s="481"/>
      <c r="I93" s="481"/>
      <c r="J93" s="598"/>
    </row>
    <row r="94" spans="1:10" s="468" customFormat="1" ht="28.5">
      <c r="A94" s="593">
        <v>5</v>
      </c>
      <c r="B94" s="519" t="s">
        <v>732</v>
      </c>
      <c r="C94" s="1087"/>
      <c r="D94" s="1087"/>
      <c r="E94" s="769"/>
      <c r="F94" s="364"/>
      <c r="G94" s="475"/>
      <c r="H94" s="472"/>
      <c r="I94" s="509"/>
      <c r="J94" s="485"/>
    </row>
    <row r="95" spans="1:10" s="468" customFormat="1" ht="15.75">
      <c r="A95" s="593"/>
      <c r="B95" s="484" t="s">
        <v>734</v>
      </c>
      <c r="C95" s="1087"/>
      <c r="D95" s="1087"/>
      <c r="E95" s="769"/>
      <c r="F95" s="149"/>
      <c r="G95" s="149"/>
      <c r="H95" s="486"/>
      <c r="I95" s="482"/>
      <c r="J95" s="598"/>
    </row>
    <row r="96" spans="1:10" s="468" customFormat="1" ht="15.75">
      <c r="A96" s="593"/>
      <c r="B96" s="484" t="s">
        <v>735</v>
      </c>
      <c r="C96" s="1087"/>
      <c r="D96" s="1087"/>
      <c r="E96" s="769"/>
      <c r="F96" s="477"/>
      <c r="G96" s="471"/>
      <c r="H96" s="487"/>
      <c r="I96" s="482"/>
      <c r="J96" s="598"/>
    </row>
    <row r="97" spans="1:10" s="468" customFormat="1" ht="15.75">
      <c r="A97" s="593"/>
      <c r="B97" s="484" t="s">
        <v>736</v>
      </c>
      <c r="C97" s="1087"/>
      <c r="D97" s="1087"/>
      <c r="E97" s="769"/>
      <c r="F97" s="477"/>
      <c r="G97" s="477"/>
      <c r="H97" s="487"/>
      <c r="I97" s="482"/>
      <c r="J97" s="598"/>
    </row>
    <row r="98" spans="1:10" s="468" customFormat="1" ht="15.75">
      <c r="A98" s="593"/>
      <c r="B98" s="484" t="s">
        <v>737</v>
      </c>
      <c r="C98" s="1087"/>
      <c r="D98" s="1087"/>
      <c r="E98" s="769"/>
      <c r="F98" s="477"/>
      <c r="G98" s="477"/>
      <c r="H98" s="487"/>
      <c r="I98" s="482"/>
      <c r="J98" s="598"/>
    </row>
    <row r="99" spans="1:10" s="468" customFormat="1" ht="15.75">
      <c r="A99" s="593"/>
      <c r="B99" s="484" t="s">
        <v>738</v>
      </c>
      <c r="C99" s="1087"/>
      <c r="D99" s="1087"/>
      <c r="E99" s="769"/>
      <c r="F99" s="149"/>
      <c r="G99" s="488"/>
      <c r="H99" s="489"/>
      <c r="I99" s="482"/>
      <c r="J99" s="598"/>
    </row>
    <row r="100" spans="1:10" s="468" customFormat="1" ht="15.75">
      <c r="A100" s="593"/>
      <c r="B100" s="484" t="s">
        <v>739</v>
      </c>
      <c r="C100" s="1087"/>
      <c r="D100" s="1087"/>
      <c r="E100" s="769"/>
      <c r="F100" s="149"/>
      <c r="G100" s="149"/>
      <c r="H100" s="482"/>
      <c r="I100" s="482"/>
      <c r="J100" s="598"/>
    </row>
    <row r="101" spans="1:10" s="468" customFormat="1" ht="15.75">
      <c r="A101" s="593"/>
      <c r="B101" s="484" t="s">
        <v>740</v>
      </c>
      <c r="C101" s="1087"/>
      <c r="D101" s="1087"/>
      <c r="E101" s="769"/>
      <c r="F101" s="149"/>
      <c r="G101" s="149"/>
      <c r="H101" s="482"/>
      <c r="I101" s="482"/>
      <c r="J101" s="598"/>
    </row>
    <row r="102" spans="1:10" s="468" customFormat="1" ht="15.75">
      <c r="A102" s="593"/>
      <c r="B102" s="484" t="s">
        <v>741</v>
      </c>
      <c r="C102" s="1087"/>
      <c r="D102" s="1087"/>
      <c r="E102" s="769"/>
      <c r="F102" s="149"/>
      <c r="G102" s="149"/>
      <c r="H102" s="482"/>
      <c r="I102" s="482"/>
      <c r="J102" s="598"/>
    </row>
    <row r="103" spans="1:10" s="468" customFormat="1" ht="15.75">
      <c r="A103" s="593"/>
      <c r="B103" s="484" t="s">
        <v>742</v>
      </c>
      <c r="C103" s="1087"/>
      <c r="D103" s="1087"/>
      <c r="E103" s="769"/>
      <c r="F103" s="149"/>
      <c r="G103" s="149"/>
      <c r="H103" s="482"/>
      <c r="I103" s="482"/>
      <c r="J103" s="598"/>
    </row>
    <row r="104" spans="1:10" s="468" customFormat="1" ht="15.75">
      <c r="A104" s="593"/>
      <c r="B104" s="490" t="s">
        <v>743</v>
      </c>
      <c r="C104" s="1087"/>
      <c r="D104" s="1087"/>
      <c r="E104" s="769"/>
      <c r="F104" s="149"/>
      <c r="G104" s="149"/>
      <c r="H104" s="482"/>
      <c r="I104" s="482"/>
      <c r="J104" s="598"/>
    </row>
    <row r="105" spans="1:10" s="468" customFormat="1" ht="15.75">
      <c r="A105" s="593"/>
      <c r="B105" s="490" t="s">
        <v>744</v>
      </c>
      <c r="C105" s="1087"/>
      <c r="D105" s="1087"/>
      <c r="E105" s="769"/>
      <c r="F105" s="149"/>
      <c r="G105" s="149"/>
      <c r="H105" s="482"/>
      <c r="I105" s="482"/>
      <c r="J105" s="598"/>
    </row>
    <row r="106" spans="1:10" s="468" customFormat="1" ht="15.75">
      <c r="A106" s="593"/>
      <c r="B106" s="490" t="s">
        <v>745</v>
      </c>
      <c r="C106" s="1087"/>
      <c r="D106" s="1087"/>
      <c r="E106" s="769"/>
      <c r="F106" s="149"/>
      <c r="G106" s="149"/>
      <c r="H106" s="482"/>
      <c r="I106" s="482"/>
      <c r="J106" s="598"/>
    </row>
    <row r="107" spans="1:10" s="468" customFormat="1" ht="15.75">
      <c r="A107" s="593"/>
      <c r="B107" s="490" t="s">
        <v>746</v>
      </c>
      <c r="C107" s="1087"/>
      <c r="D107" s="1087"/>
      <c r="E107" s="769"/>
      <c r="F107" s="149"/>
      <c r="G107" s="149"/>
      <c r="H107" s="482"/>
      <c r="I107" s="482"/>
      <c r="J107" s="598"/>
    </row>
    <row r="108" spans="1:10" s="468" customFormat="1" ht="15.75">
      <c r="A108" s="593"/>
      <c r="B108" s="490" t="s">
        <v>747</v>
      </c>
      <c r="C108" s="1087"/>
      <c r="D108" s="1087"/>
      <c r="E108" s="769"/>
      <c r="F108" s="149"/>
      <c r="G108" s="149"/>
      <c r="H108" s="482"/>
      <c r="I108" s="482"/>
      <c r="J108" s="598"/>
    </row>
    <row r="109" spans="1:10" s="468" customFormat="1" ht="15.75">
      <c r="A109" s="593"/>
      <c r="B109" s="490" t="s">
        <v>748</v>
      </c>
      <c r="C109" s="1087"/>
      <c r="D109" s="1087"/>
      <c r="E109" s="769"/>
      <c r="F109" s="149"/>
      <c r="G109" s="149"/>
      <c r="H109" s="482"/>
      <c r="I109" s="482"/>
      <c r="J109" s="598"/>
    </row>
    <row r="110" spans="1:10" s="468" customFormat="1" ht="15.75">
      <c r="A110" s="593"/>
      <c r="B110" s="490" t="s">
        <v>749</v>
      </c>
      <c r="C110" s="1087"/>
      <c r="D110" s="1087"/>
      <c r="E110" s="769"/>
      <c r="F110" s="149"/>
      <c r="G110" s="149"/>
      <c r="H110" s="482"/>
      <c r="I110" s="482"/>
      <c r="J110" s="598"/>
    </row>
    <row r="111" spans="1:10" s="468" customFormat="1" ht="15.75">
      <c r="A111" s="593"/>
      <c r="B111" s="490" t="s">
        <v>750</v>
      </c>
      <c r="C111" s="1087"/>
      <c r="D111" s="1087"/>
      <c r="E111" s="769"/>
      <c r="F111" s="149"/>
      <c r="G111" s="149"/>
      <c r="H111" s="482"/>
      <c r="I111" s="482"/>
      <c r="J111" s="598"/>
    </row>
    <row r="112" spans="1:10" s="468" customFormat="1" ht="12.75" customHeight="1">
      <c r="A112" s="593"/>
      <c r="B112" s="490" t="s">
        <v>751</v>
      </c>
      <c r="C112" s="1087"/>
      <c r="D112" s="1087"/>
      <c r="E112" s="769"/>
      <c r="F112" s="471"/>
      <c r="G112" s="471"/>
      <c r="H112" s="491"/>
      <c r="I112" s="482"/>
      <c r="J112" s="598"/>
    </row>
    <row r="113" spans="1:10" s="468" customFormat="1" ht="15.75">
      <c r="A113" s="593"/>
      <c r="B113" s="490" t="s">
        <v>752</v>
      </c>
      <c r="C113" s="1087"/>
      <c r="D113" s="1087"/>
      <c r="E113" s="769"/>
      <c r="F113" s="471"/>
      <c r="G113" s="471"/>
      <c r="H113" s="491"/>
      <c r="I113" s="482"/>
      <c r="J113" s="598"/>
    </row>
    <row r="114" spans="1:10" s="586" customFormat="1" ht="15.75">
      <c r="A114" s="593"/>
      <c r="B114" s="484" t="s">
        <v>753</v>
      </c>
      <c r="C114" s="1087"/>
      <c r="D114" s="1087"/>
      <c r="E114" s="769"/>
      <c r="F114" s="149"/>
      <c r="G114" s="149"/>
      <c r="H114" s="482"/>
      <c r="I114" s="482"/>
      <c r="J114" s="598"/>
    </row>
    <row r="115" spans="1:10" s="586" customFormat="1" ht="15.75">
      <c r="A115" s="593"/>
      <c r="B115" s="484" t="s">
        <v>754</v>
      </c>
      <c r="C115" s="1087"/>
      <c r="D115" s="1087"/>
      <c r="E115" s="769"/>
      <c r="F115" s="149"/>
      <c r="G115" s="149"/>
      <c r="H115" s="482"/>
      <c r="I115" s="482"/>
      <c r="J115" s="598"/>
    </row>
    <row r="116" spans="1:10" s="586" customFormat="1" ht="15.75">
      <c r="A116" s="593"/>
      <c r="B116" s="484" t="s">
        <v>755</v>
      </c>
      <c r="C116" s="1087"/>
      <c r="D116" s="1087"/>
      <c r="E116" s="769"/>
      <c r="F116" s="149"/>
      <c r="G116" s="149"/>
      <c r="H116" s="482"/>
      <c r="I116" s="482"/>
      <c r="J116" s="598"/>
    </row>
    <row r="117" spans="1:10" s="586" customFormat="1" ht="30">
      <c r="A117" s="593"/>
      <c r="B117" s="484" t="s">
        <v>756</v>
      </c>
      <c r="C117" s="1087"/>
      <c r="D117" s="1087"/>
      <c r="E117" s="769"/>
      <c r="F117" s="149"/>
      <c r="G117" s="149"/>
      <c r="H117" s="486"/>
      <c r="I117" s="482"/>
      <c r="J117" s="598"/>
    </row>
    <row r="118" spans="1:10" s="586" customFormat="1" ht="30">
      <c r="A118" s="593"/>
      <c r="B118" s="484" t="s">
        <v>757</v>
      </c>
      <c r="C118" s="1087"/>
      <c r="D118" s="1087"/>
      <c r="E118" s="769"/>
      <c r="F118" s="149"/>
      <c r="G118" s="149"/>
      <c r="H118" s="486"/>
      <c r="I118" s="482"/>
      <c r="J118" s="598"/>
    </row>
    <row r="119" spans="1:10" s="586" customFormat="1" ht="30">
      <c r="A119" s="593"/>
      <c r="B119" s="484" t="s">
        <v>758</v>
      </c>
      <c r="C119" s="1087"/>
      <c r="D119" s="1087"/>
      <c r="E119" s="769"/>
      <c r="F119" s="149"/>
      <c r="G119" s="149"/>
      <c r="H119" s="486"/>
      <c r="I119" s="482"/>
      <c r="J119" s="598"/>
    </row>
    <row r="120" spans="1:10" s="586" customFormat="1" ht="28.5">
      <c r="A120" s="593">
        <v>6</v>
      </c>
      <c r="B120" s="519" t="s">
        <v>759</v>
      </c>
      <c r="C120" s="1087"/>
      <c r="D120" s="1087"/>
      <c r="E120" s="769"/>
      <c r="F120" s="364"/>
      <c r="G120" s="364"/>
      <c r="H120" s="472"/>
      <c r="I120" s="584"/>
      <c r="J120" s="597"/>
    </row>
    <row r="121" spans="1:10" s="586" customFormat="1" ht="15.75">
      <c r="A121" s="593"/>
      <c r="B121" s="492" t="s">
        <v>760</v>
      </c>
      <c r="C121" s="1087"/>
      <c r="D121" s="1087"/>
      <c r="E121" s="769"/>
      <c r="F121" s="364"/>
      <c r="G121" s="364"/>
      <c r="H121" s="473"/>
      <c r="I121" s="473"/>
      <c r="J121" s="598"/>
    </row>
    <row r="122" spans="1:10" s="586" customFormat="1" ht="15.75">
      <c r="A122" s="593"/>
      <c r="B122" s="492" t="s">
        <v>761</v>
      </c>
      <c r="C122" s="1087"/>
      <c r="D122" s="1087"/>
      <c r="E122" s="769"/>
      <c r="F122" s="364"/>
      <c r="G122" s="364"/>
      <c r="H122" s="473"/>
      <c r="I122" s="473"/>
      <c r="J122" s="598"/>
    </row>
    <row r="123" spans="1:10" s="586" customFormat="1" ht="15.75">
      <c r="A123" s="593"/>
      <c r="B123" s="492" t="s">
        <v>762</v>
      </c>
      <c r="C123" s="1087"/>
      <c r="D123" s="1087"/>
      <c r="E123" s="769"/>
      <c r="F123" s="364"/>
      <c r="G123" s="364"/>
      <c r="H123" s="473"/>
      <c r="I123" s="473"/>
      <c r="J123" s="598"/>
    </row>
    <row r="124" spans="1:10" s="586" customFormat="1" ht="15.75">
      <c r="A124" s="593"/>
      <c r="B124" s="492" t="s">
        <v>763</v>
      </c>
      <c r="C124" s="1087"/>
      <c r="D124" s="1087"/>
      <c r="E124" s="769"/>
      <c r="F124" s="364"/>
      <c r="G124" s="364"/>
      <c r="H124" s="473"/>
      <c r="I124" s="473"/>
      <c r="J124" s="598"/>
    </row>
    <row r="125" spans="1:10" s="586" customFormat="1" ht="15.75">
      <c r="A125" s="593"/>
      <c r="B125" s="492" t="s">
        <v>764</v>
      </c>
      <c r="C125" s="1087"/>
      <c r="D125" s="1087"/>
      <c r="E125" s="769"/>
      <c r="F125" s="364"/>
      <c r="G125" s="364"/>
      <c r="H125" s="473"/>
      <c r="I125" s="473"/>
      <c r="J125" s="598"/>
    </row>
    <row r="126" spans="1:10" s="586" customFormat="1" ht="15.75">
      <c r="A126" s="593"/>
      <c r="B126" s="492" t="s">
        <v>765</v>
      </c>
      <c r="C126" s="1087"/>
      <c r="D126" s="1087"/>
      <c r="E126" s="769"/>
      <c r="F126" s="364"/>
      <c r="G126" s="364"/>
      <c r="H126" s="473"/>
      <c r="I126" s="473"/>
      <c r="J126" s="598"/>
    </row>
    <row r="127" spans="1:10" s="586" customFormat="1" ht="15.75">
      <c r="A127" s="593"/>
      <c r="B127" s="492" t="s">
        <v>766</v>
      </c>
      <c r="C127" s="1087"/>
      <c r="D127" s="1087"/>
      <c r="E127" s="769"/>
      <c r="F127" s="364"/>
      <c r="G127" s="364"/>
      <c r="H127" s="473"/>
      <c r="I127" s="473"/>
      <c r="J127" s="598"/>
    </row>
    <row r="128" spans="1:10" s="586" customFormat="1" ht="15.75">
      <c r="A128" s="593"/>
      <c r="B128" s="492" t="s">
        <v>767</v>
      </c>
      <c r="C128" s="1087"/>
      <c r="D128" s="1087"/>
      <c r="E128" s="769"/>
      <c r="F128" s="364"/>
      <c r="G128" s="364"/>
      <c r="H128" s="473"/>
      <c r="I128" s="473"/>
      <c r="J128" s="598"/>
    </row>
    <row r="129" spans="1:10" s="586" customFormat="1" ht="15.75">
      <c r="A129" s="593"/>
      <c r="B129" s="492" t="s">
        <v>768</v>
      </c>
      <c r="C129" s="1087"/>
      <c r="D129" s="1087"/>
      <c r="E129" s="769"/>
      <c r="F129" s="364"/>
      <c r="G129" s="364"/>
      <c r="H129" s="473"/>
      <c r="I129" s="473"/>
      <c r="J129" s="598"/>
    </row>
    <row r="130" spans="1:10" s="586" customFormat="1" ht="15.75">
      <c r="A130" s="593"/>
      <c r="B130" s="492" t="s">
        <v>769</v>
      </c>
      <c r="C130" s="1087"/>
      <c r="D130" s="1087"/>
      <c r="E130" s="769"/>
      <c r="F130" s="364"/>
      <c r="G130" s="364"/>
      <c r="H130" s="473"/>
      <c r="I130" s="473"/>
      <c r="J130" s="598"/>
    </row>
    <row r="131" spans="1:10" s="586" customFormat="1" ht="15.75">
      <c r="A131" s="593"/>
      <c r="B131" s="492" t="s">
        <v>770</v>
      </c>
      <c r="C131" s="1087"/>
      <c r="D131" s="1087"/>
      <c r="E131" s="769"/>
      <c r="F131" s="364"/>
      <c r="G131" s="364"/>
      <c r="H131" s="473"/>
      <c r="I131" s="473"/>
      <c r="J131" s="598"/>
    </row>
    <row r="132" spans="1:10" s="586" customFormat="1" ht="30">
      <c r="A132" s="593"/>
      <c r="B132" s="470" t="s">
        <v>771</v>
      </c>
      <c r="C132" s="1087"/>
      <c r="D132" s="1087"/>
      <c r="E132" s="769"/>
      <c r="F132" s="364"/>
      <c r="G132" s="364"/>
      <c r="H132" s="473"/>
      <c r="I132" s="473"/>
      <c r="J132" s="598"/>
    </row>
    <row r="133" spans="1:10" s="586" customFormat="1" ht="15.75">
      <c r="A133" s="593"/>
      <c r="B133" s="492" t="s">
        <v>772</v>
      </c>
      <c r="C133" s="1087"/>
      <c r="D133" s="1087"/>
      <c r="E133" s="769"/>
      <c r="F133" s="364"/>
      <c r="G133" s="364"/>
      <c r="H133" s="473"/>
      <c r="I133" s="473"/>
      <c r="J133" s="598"/>
    </row>
    <row r="134" spans="1:10" s="586" customFormat="1" ht="15.75">
      <c r="A134" s="593"/>
      <c r="B134" s="492" t="s">
        <v>773</v>
      </c>
      <c r="C134" s="1087"/>
      <c r="D134" s="1087"/>
      <c r="E134" s="769"/>
      <c r="F134" s="364"/>
      <c r="G134" s="364"/>
      <c r="H134" s="473"/>
      <c r="I134" s="473"/>
      <c r="J134" s="598"/>
    </row>
    <row r="135" spans="1:10" s="586" customFormat="1" ht="15.75">
      <c r="A135" s="593"/>
      <c r="B135" s="492" t="s">
        <v>774</v>
      </c>
      <c r="C135" s="1087"/>
      <c r="D135" s="1087"/>
      <c r="E135" s="769"/>
      <c r="F135" s="364"/>
      <c r="G135" s="364"/>
      <c r="H135" s="473"/>
      <c r="I135" s="473"/>
      <c r="J135" s="598"/>
    </row>
    <row r="136" spans="1:10" s="586" customFormat="1" ht="15.75">
      <c r="A136" s="593"/>
      <c r="B136" s="492" t="s">
        <v>775</v>
      </c>
      <c r="C136" s="1087"/>
      <c r="D136" s="1087"/>
      <c r="E136" s="769"/>
      <c r="F136" s="364"/>
      <c r="G136" s="364"/>
      <c r="H136" s="473"/>
      <c r="I136" s="473"/>
      <c r="J136" s="598"/>
    </row>
    <row r="137" spans="1:10" s="586" customFormat="1" ht="15.75">
      <c r="A137" s="593"/>
      <c r="B137" s="492" t="s">
        <v>776</v>
      </c>
      <c r="C137" s="1087"/>
      <c r="D137" s="1087"/>
      <c r="E137" s="769"/>
      <c r="F137" s="364"/>
      <c r="G137" s="364"/>
      <c r="H137" s="473"/>
      <c r="I137" s="473"/>
      <c r="J137" s="598"/>
    </row>
    <row r="138" spans="1:10" s="586" customFormat="1" ht="28.5">
      <c r="A138" s="593">
        <v>7</v>
      </c>
      <c r="B138" s="519" t="s">
        <v>777</v>
      </c>
      <c r="C138" s="1087"/>
      <c r="D138" s="1087"/>
      <c r="E138" s="768"/>
      <c r="F138" s="364"/>
      <c r="G138" s="364"/>
      <c r="H138" s="472"/>
      <c r="I138" s="509"/>
      <c r="J138" s="597"/>
    </row>
    <row r="139" spans="1:10" s="586" customFormat="1" ht="15.75">
      <c r="A139" s="593"/>
      <c r="B139" s="492" t="s">
        <v>778</v>
      </c>
      <c r="C139" s="1087"/>
      <c r="D139" s="1087"/>
      <c r="E139" s="769"/>
      <c r="F139" s="364"/>
      <c r="G139" s="364"/>
      <c r="H139" s="473"/>
      <c r="I139" s="473"/>
      <c r="J139" s="598"/>
    </row>
    <row r="140" spans="1:10" s="586" customFormat="1" ht="15.75">
      <c r="A140" s="593"/>
      <c r="B140" s="492" t="s">
        <v>779</v>
      </c>
      <c r="C140" s="1087"/>
      <c r="D140" s="1087"/>
      <c r="E140" s="769"/>
      <c r="F140" s="364"/>
      <c r="G140" s="364"/>
      <c r="H140" s="473"/>
      <c r="I140" s="473"/>
      <c r="J140" s="598"/>
    </row>
    <row r="141" spans="1:10" s="586" customFormat="1" ht="15.75">
      <c r="A141" s="593"/>
      <c r="B141" s="492" t="s">
        <v>780</v>
      </c>
      <c r="C141" s="1087"/>
      <c r="D141" s="1087"/>
      <c r="E141" s="769"/>
      <c r="F141" s="364"/>
      <c r="G141" s="364"/>
      <c r="H141" s="473"/>
      <c r="I141" s="473"/>
      <c r="J141" s="598"/>
    </row>
    <row r="142" spans="1:10" s="586" customFormat="1" ht="15.75">
      <c r="A142" s="593"/>
      <c r="B142" s="492" t="s">
        <v>781</v>
      </c>
      <c r="C142" s="1087"/>
      <c r="D142" s="1087"/>
      <c r="E142" s="769"/>
      <c r="F142" s="364"/>
      <c r="G142" s="364"/>
      <c r="H142" s="473"/>
      <c r="I142" s="473"/>
      <c r="J142" s="598"/>
    </row>
    <row r="143" spans="1:10" s="586" customFormat="1" ht="15.75">
      <c r="A143" s="593"/>
      <c r="B143" s="492" t="s">
        <v>782</v>
      </c>
      <c r="C143" s="1087"/>
      <c r="D143" s="1087"/>
      <c r="E143" s="769"/>
      <c r="F143" s="364"/>
      <c r="G143" s="364"/>
      <c r="H143" s="473"/>
      <c r="I143" s="473"/>
      <c r="J143" s="598"/>
    </row>
    <row r="144" spans="1:10" s="586" customFormat="1" ht="15.75">
      <c r="A144" s="593"/>
      <c r="B144" s="492" t="s">
        <v>783</v>
      </c>
      <c r="C144" s="1087"/>
      <c r="D144" s="1087"/>
      <c r="E144" s="769"/>
      <c r="F144" s="364"/>
      <c r="G144" s="364"/>
      <c r="H144" s="473"/>
      <c r="I144" s="473"/>
      <c r="J144" s="598"/>
    </row>
    <row r="145" spans="1:10" s="586" customFormat="1" ht="15.75">
      <c r="A145" s="593"/>
      <c r="B145" s="492" t="s">
        <v>784</v>
      </c>
      <c r="C145" s="1087"/>
      <c r="D145" s="1087"/>
      <c r="E145" s="769"/>
      <c r="F145" s="364"/>
      <c r="G145" s="364"/>
      <c r="H145" s="473"/>
      <c r="I145" s="473"/>
      <c r="J145" s="598"/>
    </row>
    <row r="146" spans="1:10" s="586" customFormat="1" ht="15.75">
      <c r="A146" s="593"/>
      <c r="B146" s="492" t="s">
        <v>785</v>
      </c>
      <c r="C146" s="1087"/>
      <c r="D146" s="1087"/>
      <c r="E146" s="769"/>
      <c r="F146" s="364"/>
      <c r="G146" s="364"/>
      <c r="H146" s="473"/>
      <c r="I146" s="473"/>
      <c r="J146" s="598"/>
    </row>
    <row r="147" spans="1:10" s="586" customFormat="1" ht="15.75">
      <c r="A147" s="593">
        <v>8</v>
      </c>
      <c r="B147" s="587" t="s">
        <v>786</v>
      </c>
      <c r="C147" s="1087"/>
      <c r="D147" s="1087"/>
      <c r="E147" s="769"/>
      <c r="F147" s="364"/>
      <c r="G147" s="364"/>
      <c r="H147" s="473"/>
      <c r="I147" s="584"/>
      <c r="J147" s="485"/>
    </row>
    <row r="148" spans="1:10" s="586" customFormat="1" ht="15.75">
      <c r="A148" s="593"/>
      <c r="B148" s="492" t="s">
        <v>787</v>
      </c>
      <c r="C148" s="1087"/>
      <c r="D148" s="1087"/>
      <c r="E148" s="769"/>
      <c r="F148" s="364"/>
      <c r="G148" s="364"/>
      <c r="H148" s="473"/>
      <c r="I148" s="473"/>
      <c r="J148" s="598"/>
    </row>
    <row r="149" spans="1:10" s="586" customFormat="1" ht="15.75">
      <c r="A149" s="593"/>
      <c r="B149" s="492" t="s">
        <v>788</v>
      </c>
      <c r="C149" s="1087"/>
      <c r="D149" s="1087"/>
      <c r="E149" s="769"/>
      <c r="F149" s="364"/>
      <c r="G149" s="364"/>
      <c r="H149" s="473"/>
      <c r="I149" s="473"/>
      <c r="J149" s="598"/>
    </row>
    <row r="150" spans="1:10" s="586" customFormat="1" ht="15.75">
      <c r="A150" s="593"/>
      <c r="B150" s="492" t="s">
        <v>789</v>
      </c>
      <c r="C150" s="1087"/>
      <c r="D150" s="1087"/>
      <c r="E150" s="769"/>
      <c r="F150" s="364"/>
      <c r="G150" s="364"/>
      <c r="H150" s="473"/>
      <c r="I150" s="473"/>
      <c r="J150" s="598"/>
    </row>
    <row r="151" spans="1:10" s="586" customFormat="1" ht="15.75">
      <c r="A151" s="593"/>
      <c r="B151" s="492" t="s">
        <v>790</v>
      </c>
      <c r="C151" s="1087"/>
      <c r="D151" s="1087"/>
      <c r="E151" s="769"/>
      <c r="F151" s="364"/>
      <c r="G151" s="364"/>
      <c r="H151" s="473"/>
      <c r="I151" s="473"/>
      <c r="J151" s="598"/>
    </row>
    <row r="152" spans="1:10" s="586" customFormat="1" ht="15.75">
      <c r="A152" s="593"/>
      <c r="B152" s="492" t="s">
        <v>791</v>
      </c>
      <c r="C152" s="1087"/>
      <c r="D152" s="1087"/>
      <c r="E152" s="769"/>
      <c r="F152" s="364"/>
      <c r="G152" s="364"/>
      <c r="H152" s="473"/>
      <c r="I152" s="473"/>
      <c r="J152" s="598"/>
    </row>
    <row r="153" spans="1:10" s="586" customFormat="1" ht="15.75">
      <c r="A153" s="593"/>
      <c r="B153" s="492" t="s">
        <v>788</v>
      </c>
      <c r="C153" s="1087"/>
      <c r="D153" s="1087"/>
      <c r="E153" s="769"/>
      <c r="F153" s="364"/>
      <c r="G153" s="364"/>
      <c r="H153" s="473"/>
      <c r="I153" s="473"/>
      <c r="J153" s="598"/>
    </row>
    <row r="154" spans="1:10" s="586" customFormat="1" ht="15.75">
      <c r="A154" s="593"/>
      <c r="B154" s="492" t="s">
        <v>789</v>
      </c>
      <c r="C154" s="1087"/>
      <c r="D154" s="1087"/>
      <c r="E154" s="769"/>
      <c r="F154" s="364"/>
      <c r="G154" s="364"/>
      <c r="H154" s="473"/>
      <c r="I154" s="473"/>
      <c r="J154" s="598"/>
    </row>
    <row r="155" spans="1:10" s="586" customFormat="1" ht="15.75">
      <c r="A155" s="593"/>
      <c r="B155" s="492" t="s">
        <v>790</v>
      </c>
      <c r="C155" s="1087"/>
      <c r="D155" s="1087"/>
      <c r="E155" s="769"/>
      <c r="F155" s="364"/>
      <c r="G155" s="364"/>
      <c r="H155" s="473"/>
      <c r="I155" s="473"/>
      <c r="J155" s="598"/>
    </row>
    <row r="156" spans="1:10" s="586" customFormat="1" ht="15.75">
      <c r="A156" s="593"/>
      <c r="B156" s="492" t="s">
        <v>792</v>
      </c>
      <c r="C156" s="1087"/>
      <c r="D156" s="1087"/>
      <c r="E156" s="769"/>
      <c r="F156" s="364"/>
      <c r="G156" s="364"/>
      <c r="H156" s="473"/>
      <c r="I156" s="473"/>
      <c r="J156" s="598"/>
    </row>
    <row r="157" spans="1:10" s="586" customFormat="1" ht="15.75">
      <c r="A157" s="593"/>
      <c r="B157" s="492" t="s">
        <v>793</v>
      </c>
      <c r="C157" s="1087"/>
      <c r="D157" s="1087"/>
      <c r="E157" s="769"/>
      <c r="F157" s="364"/>
      <c r="G157" s="364"/>
      <c r="H157" s="473"/>
      <c r="I157" s="473"/>
      <c r="J157" s="598"/>
    </row>
    <row r="158" spans="1:10" s="586" customFormat="1" ht="15.75">
      <c r="A158" s="593"/>
      <c r="B158" s="492" t="s">
        <v>788</v>
      </c>
      <c r="C158" s="1087"/>
      <c r="D158" s="1087"/>
      <c r="E158" s="769"/>
      <c r="F158" s="364"/>
      <c r="G158" s="364"/>
      <c r="H158" s="473"/>
      <c r="I158" s="473"/>
      <c r="J158" s="598"/>
    </row>
    <row r="159" spans="1:10" s="586" customFormat="1" ht="15.75">
      <c r="A159" s="593"/>
      <c r="B159" s="492" t="s">
        <v>789</v>
      </c>
      <c r="C159" s="1087"/>
      <c r="D159" s="1087"/>
      <c r="E159" s="769"/>
      <c r="F159" s="364"/>
      <c r="G159" s="364"/>
      <c r="H159" s="473"/>
      <c r="I159" s="473"/>
      <c r="J159" s="598"/>
    </row>
    <row r="160" spans="1:10" s="586" customFormat="1" ht="15.75">
      <c r="A160" s="593"/>
      <c r="B160" s="492" t="s">
        <v>790</v>
      </c>
      <c r="C160" s="1087"/>
      <c r="D160" s="1087"/>
      <c r="E160" s="769"/>
      <c r="F160" s="364"/>
      <c r="G160" s="364"/>
      <c r="H160" s="473"/>
      <c r="I160" s="473"/>
      <c r="J160" s="598"/>
    </row>
    <row r="161" spans="1:10" s="586" customFormat="1" ht="15.75">
      <c r="A161" s="593"/>
      <c r="B161" s="492" t="s">
        <v>792</v>
      </c>
      <c r="C161" s="1087"/>
      <c r="D161" s="1087"/>
      <c r="E161" s="769"/>
      <c r="F161" s="364"/>
      <c r="G161" s="364"/>
      <c r="H161" s="473"/>
      <c r="I161" s="473"/>
      <c r="J161" s="598"/>
    </row>
    <row r="162" spans="1:10" s="586" customFormat="1" ht="15.75">
      <c r="A162" s="593"/>
      <c r="B162" s="492" t="s">
        <v>794</v>
      </c>
      <c r="C162" s="1087"/>
      <c r="D162" s="1087"/>
      <c r="E162" s="769"/>
      <c r="F162" s="364"/>
      <c r="G162" s="364"/>
      <c r="H162" s="473"/>
      <c r="I162" s="473"/>
      <c r="J162" s="598"/>
    </row>
    <row r="163" spans="1:10" s="586" customFormat="1" ht="15.75">
      <c r="A163" s="593"/>
      <c r="B163" s="492" t="s">
        <v>795</v>
      </c>
      <c r="C163" s="1087"/>
      <c r="D163" s="1087"/>
      <c r="E163" s="769"/>
      <c r="F163" s="364"/>
      <c r="G163" s="364"/>
      <c r="H163" s="473"/>
      <c r="I163" s="473"/>
      <c r="J163" s="598"/>
    </row>
    <row r="164" spans="1:10" s="586" customFormat="1" ht="15.75">
      <c r="A164" s="593"/>
      <c r="B164" s="492" t="s">
        <v>796</v>
      </c>
      <c r="C164" s="1087"/>
      <c r="D164" s="1087"/>
      <c r="E164" s="769"/>
      <c r="F164" s="364"/>
      <c r="G164" s="364"/>
      <c r="H164" s="473"/>
      <c r="I164" s="473"/>
      <c r="J164" s="598"/>
    </row>
    <row r="165" spans="1:10" s="586" customFormat="1" ht="28.5">
      <c r="A165" s="593">
        <v>9</v>
      </c>
      <c r="B165" s="519" t="s">
        <v>1004</v>
      </c>
      <c r="C165" s="1087"/>
      <c r="D165" s="1087"/>
      <c r="E165" s="769"/>
      <c r="F165" s="364"/>
      <c r="G165" s="365"/>
      <c r="H165" s="493"/>
      <c r="I165" s="499"/>
      <c r="J165" s="485"/>
    </row>
    <row r="166" spans="1:10" s="586" customFormat="1" ht="30">
      <c r="A166" s="593"/>
      <c r="B166" s="490" t="s">
        <v>797</v>
      </c>
      <c r="C166" s="1087"/>
      <c r="D166" s="1087"/>
      <c r="E166" s="769"/>
      <c r="F166" s="471"/>
      <c r="G166" s="471"/>
      <c r="H166" s="491"/>
      <c r="I166" s="487"/>
      <c r="J166" s="598"/>
    </row>
    <row r="167" spans="1:10" s="586" customFormat="1" ht="30">
      <c r="A167" s="593"/>
      <c r="B167" s="494" t="s">
        <v>798</v>
      </c>
      <c r="C167" s="1087"/>
      <c r="D167" s="1087"/>
      <c r="E167" s="769"/>
      <c r="F167" s="477"/>
      <c r="G167" s="471"/>
      <c r="H167" s="491"/>
      <c r="I167" s="487"/>
      <c r="J167" s="598"/>
    </row>
    <row r="168" spans="1:10" s="586" customFormat="1" ht="15.75">
      <c r="A168" s="593"/>
      <c r="B168" s="494" t="s">
        <v>799</v>
      </c>
      <c r="C168" s="1087"/>
      <c r="D168" s="1087"/>
      <c r="E168" s="769"/>
      <c r="F168" s="477"/>
      <c r="G168" s="471"/>
      <c r="H168" s="487"/>
      <c r="I168" s="487"/>
      <c r="J168" s="598"/>
    </row>
    <row r="169" spans="1:10" s="586" customFormat="1" ht="15.75">
      <c r="A169" s="593"/>
      <c r="B169" s="494" t="s">
        <v>800</v>
      </c>
      <c r="C169" s="1087"/>
      <c r="D169" s="1087"/>
      <c r="E169" s="769"/>
      <c r="F169" s="477"/>
      <c r="G169" s="477"/>
      <c r="H169" s="487"/>
      <c r="I169" s="487"/>
      <c r="J169" s="598"/>
    </row>
    <row r="170" spans="1:10" s="586" customFormat="1" ht="15.75">
      <c r="A170" s="593"/>
      <c r="B170" s="490" t="s">
        <v>783</v>
      </c>
      <c r="C170" s="1087"/>
      <c r="D170" s="1087"/>
      <c r="E170" s="769"/>
      <c r="F170" s="471"/>
      <c r="G170" s="471"/>
      <c r="H170" s="491"/>
      <c r="I170" s="487"/>
      <c r="J170" s="598"/>
    </row>
    <row r="171" spans="1:10" s="586" customFormat="1" ht="15.75">
      <c r="A171" s="593"/>
      <c r="B171" s="490" t="s">
        <v>801</v>
      </c>
      <c r="C171" s="1087"/>
      <c r="D171" s="1087"/>
      <c r="E171" s="769"/>
      <c r="F171" s="471"/>
      <c r="G171" s="471"/>
      <c r="H171" s="491"/>
      <c r="I171" s="487"/>
      <c r="J171" s="598"/>
    </row>
    <row r="172" spans="1:10" s="586" customFormat="1" ht="15.75">
      <c r="A172" s="593"/>
      <c r="B172" s="495" t="s">
        <v>802</v>
      </c>
      <c r="C172" s="1087"/>
      <c r="D172" s="1087"/>
      <c r="E172" s="769"/>
      <c r="F172" s="471"/>
      <c r="G172" s="471"/>
      <c r="H172" s="491"/>
      <c r="I172" s="487"/>
      <c r="J172" s="598"/>
    </row>
    <row r="173" spans="1:10" s="586" customFormat="1" ht="15.75">
      <c r="A173" s="593"/>
      <c r="B173" s="495" t="s">
        <v>803</v>
      </c>
      <c r="C173" s="1087"/>
      <c r="D173" s="1087"/>
      <c r="E173" s="769"/>
      <c r="F173" s="471"/>
      <c r="G173" s="471"/>
      <c r="H173" s="491"/>
      <c r="I173" s="487"/>
      <c r="J173" s="598"/>
    </row>
    <row r="174" spans="1:10" s="586" customFormat="1" ht="15.75">
      <c r="A174" s="593"/>
      <c r="B174" s="495" t="s">
        <v>804</v>
      </c>
      <c r="C174" s="1087"/>
      <c r="D174" s="1087"/>
      <c r="E174" s="769"/>
      <c r="F174" s="471"/>
      <c r="G174" s="471"/>
      <c r="H174" s="491"/>
      <c r="I174" s="487"/>
      <c r="J174" s="598"/>
    </row>
    <row r="175" spans="1:10" s="586" customFormat="1" ht="15.75">
      <c r="A175" s="593"/>
      <c r="B175" s="495" t="s">
        <v>805</v>
      </c>
      <c r="C175" s="1087"/>
      <c r="D175" s="1087"/>
      <c r="E175" s="769"/>
      <c r="F175" s="471"/>
      <c r="G175" s="471"/>
      <c r="H175" s="491"/>
      <c r="I175" s="487"/>
      <c r="J175" s="598"/>
    </row>
    <row r="176" spans="1:10" s="586" customFormat="1" ht="15.75">
      <c r="A176" s="593"/>
      <c r="B176" s="494" t="s">
        <v>806</v>
      </c>
      <c r="C176" s="1087"/>
      <c r="D176" s="1087"/>
      <c r="E176" s="769"/>
      <c r="F176" s="471"/>
      <c r="G176" s="471"/>
      <c r="H176" s="491"/>
      <c r="I176" s="487"/>
      <c r="J176" s="598"/>
    </row>
    <row r="177" spans="1:10" s="586" customFormat="1" ht="51.75" customHeight="1">
      <c r="A177" s="593">
        <v>10</v>
      </c>
      <c r="B177" s="588" t="s">
        <v>807</v>
      </c>
      <c r="C177" s="1087"/>
      <c r="D177" s="1087"/>
      <c r="E177" s="768"/>
      <c r="F177" s="496"/>
      <c r="G177" s="496"/>
      <c r="H177" s="497"/>
      <c r="I177" s="589"/>
      <c r="J177" s="485"/>
    </row>
    <row r="178" spans="1:10" s="586" customFormat="1" ht="38.25" customHeight="1">
      <c r="A178" s="593">
        <v>11</v>
      </c>
      <c r="B178" s="519" t="s">
        <v>1005</v>
      </c>
      <c r="C178" s="1087"/>
      <c r="D178" s="1087"/>
      <c r="E178" s="769"/>
      <c r="F178" s="498"/>
      <c r="G178" s="365"/>
      <c r="H178" s="472"/>
      <c r="I178" s="499"/>
      <c r="J178" s="485"/>
    </row>
    <row r="179" spans="1:10" s="586" customFormat="1" ht="33.75" customHeight="1">
      <c r="A179" s="593">
        <v>12</v>
      </c>
      <c r="B179" s="519" t="s">
        <v>808</v>
      </c>
      <c r="C179" s="1087"/>
      <c r="D179" s="1087"/>
      <c r="E179" s="769"/>
      <c r="F179" s="498"/>
      <c r="G179" s="365"/>
      <c r="H179" s="472"/>
      <c r="I179" s="499"/>
      <c r="J179" s="485"/>
    </row>
    <row r="180" spans="1:10" s="281" customFormat="1" ht="31.5">
      <c r="A180" s="651" t="s">
        <v>15</v>
      </c>
      <c r="B180" s="652" t="s">
        <v>1006</v>
      </c>
      <c r="C180" s="1081"/>
      <c r="D180" s="1081"/>
      <c r="E180" s="653"/>
      <c r="F180" s="653"/>
      <c r="G180" s="653"/>
      <c r="H180" s="653"/>
      <c r="I180" s="653"/>
      <c r="J180" s="654"/>
    </row>
    <row r="181" spans="1:10" s="281" customFormat="1" ht="47.25">
      <c r="A181" s="500">
        <v>1</v>
      </c>
      <c r="B181" s="501" t="s">
        <v>912</v>
      </c>
      <c r="C181" s="1088"/>
      <c r="D181" s="1086"/>
      <c r="E181" s="467"/>
      <c r="F181" s="467"/>
      <c r="G181" s="467"/>
      <c r="H181" s="467"/>
      <c r="I181" s="502"/>
      <c r="J181" s="591"/>
    </row>
    <row r="182" spans="1:10" s="281" customFormat="1" ht="47.25">
      <c r="A182" s="500">
        <v>2</v>
      </c>
      <c r="B182" s="501" t="s">
        <v>913</v>
      </c>
      <c r="C182" s="1086"/>
      <c r="D182" s="1086"/>
      <c r="E182" s="668"/>
      <c r="F182" s="467"/>
      <c r="G182" s="467"/>
      <c r="H182" s="467"/>
      <c r="I182" s="502"/>
      <c r="J182" s="591"/>
    </row>
    <row r="183" spans="1:10" s="281" customFormat="1" ht="24.75" customHeight="1">
      <c r="A183" s="500">
        <v>3</v>
      </c>
      <c r="B183" s="501" t="s">
        <v>914</v>
      </c>
      <c r="C183" s="1088"/>
      <c r="D183" s="1086"/>
      <c r="E183" s="467"/>
      <c r="F183" s="467"/>
      <c r="G183" s="467"/>
      <c r="H183" s="467"/>
      <c r="I183" s="502"/>
      <c r="J183" s="591"/>
    </row>
    <row r="184" spans="1:10" s="281" customFormat="1" ht="24.75" customHeight="1">
      <c r="A184" s="500">
        <v>4</v>
      </c>
      <c r="B184" s="503" t="s">
        <v>915</v>
      </c>
      <c r="C184" s="1088"/>
      <c r="D184" s="1086"/>
      <c r="E184" s="467"/>
      <c r="F184" s="467"/>
      <c r="G184" s="467"/>
      <c r="H184" s="467"/>
      <c r="I184" s="502"/>
      <c r="J184" s="591"/>
    </row>
    <row r="185" spans="1:10" s="281" customFormat="1" ht="28.5">
      <c r="A185" s="662" t="s">
        <v>1044</v>
      </c>
      <c r="B185" s="663" t="s">
        <v>916</v>
      </c>
      <c r="C185" s="1089"/>
      <c r="D185" s="1090"/>
      <c r="E185" s="659"/>
      <c r="F185" s="659"/>
      <c r="G185" s="659"/>
      <c r="H185" s="664"/>
      <c r="I185" s="665"/>
      <c r="J185" s="665"/>
    </row>
    <row r="186" spans="1:10" s="281" customFormat="1" ht="15.75">
      <c r="A186" s="741" t="s">
        <v>13</v>
      </c>
      <c r="B186" s="742" t="s">
        <v>917</v>
      </c>
      <c r="C186" s="1091"/>
      <c r="D186" s="1091"/>
      <c r="E186" s="99"/>
      <c r="F186" s="741"/>
      <c r="G186" s="741"/>
      <c r="H186" s="743"/>
      <c r="I186" s="744"/>
      <c r="J186" s="744"/>
    </row>
    <row r="187" spans="1:10" s="281" customFormat="1" ht="15.75">
      <c r="A187" s="726">
        <v>1</v>
      </c>
      <c r="B187" s="727" t="s">
        <v>837</v>
      </c>
      <c r="C187" s="1092"/>
      <c r="D187" s="1092"/>
      <c r="E187" s="773"/>
      <c r="F187" s="728"/>
      <c r="G187" s="729"/>
      <c r="H187" s="730"/>
      <c r="I187" s="730"/>
      <c r="J187" s="745"/>
    </row>
    <row r="188" spans="1:10" s="281" customFormat="1" ht="15.75">
      <c r="A188" s="726">
        <v>2</v>
      </c>
      <c r="B188" s="727" t="s">
        <v>918</v>
      </c>
      <c r="C188" s="1092"/>
      <c r="D188" s="1092"/>
      <c r="E188" s="773"/>
      <c r="F188" s="731"/>
      <c r="G188" s="729"/>
      <c r="H188" s="730"/>
      <c r="I188" s="730"/>
      <c r="J188" s="745"/>
    </row>
    <row r="189" spans="1:10" s="281" customFormat="1" ht="15.75">
      <c r="A189" s="726">
        <v>3</v>
      </c>
      <c r="B189" s="727" t="s">
        <v>919</v>
      </c>
      <c r="C189" s="1092"/>
      <c r="D189" s="1092"/>
      <c r="E189" s="773"/>
      <c r="F189" s="728"/>
      <c r="G189" s="729"/>
      <c r="H189" s="730"/>
      <c r="I189" s="730"/>
      <c r="J189" s="745"/>
    </row>
    <row r="190" spans="1:10" s="281" customFormat="1" ht="15.75">
      <c r="A190" s="726">
        <v>4</v>
      </c>
      <c r="B190" s="727" t="s">
        <v>920</v>
      </c>
      <c r="C190" s="1092"/>
      <c r="D190" s="1092"/>
      <c r="E190" s="773"/>
      <c r="F190" s="728"/>
      <c r="G190" s="729"/>
      <c r="H190" s="730"/>
      <c r="I190" s="730"/>
      <c r="J190" s="745"/>
    </row>
    <row r="191" spans="1:10" s="281" customFormat="1" ht="15.75">
      <c r="A191" s="726">
        <v>5</v>
      </c>
      <c r="B191" s="727" t="s">
        <v>921</v>
      </c>
      <c r="C191" s="1092"/>
      <c r="D191" s="1092"/>
      <c r="E191" s="773"/>
      <c r="F191" s="728"/>
      <c r="G191" s="729"/>
      <c r="H191" s="730"/>
      <c r="I191" s="730"/>
      <c r="J191" s="745"/>
    </row>
    <row r="192" spans="1:10" s="281" customFormat="1" ht="15.75">
      <c r="A192" s="726">
        <v>6</v>
      </c>
      <c r="B192" s="732" t="s">
        <v>922</v>
      </c>
      <c r="C192" s="1092"/>
      <c r="D192" s="1092"/>
      <c r="E192" s="773"/>
      <c r="F192" s="733"/>
      <c r="G192" s="734"/>
      <c r="H192" s="735"/>
      <c r="I192" s="730"/>
      <c r="J192" s="745"/>
    </row>
    <row r="193" spans="1:10" s="281" customFormat="1" ht="15.75">
      <c r="A193" s="726">
        <v>7</v>
      </c>
      <c r="B193" s="736" t="s">
        <v>923</v>
      </c>
      <c r="C193" s="1092"/>
      <c r="D193" s="1092"/>
      <c r="E193" s="773"/>
      <c r="F193" s="731"/>
      <c r="G193" s="734"/>
      <c r="H193" s="735"/>
      <c r="I193" s="730"/>
      <c r="J193" s="745"/>
    </row>
    <row r="194" spans="1:10" s="281" customFormat="1" ht="15.75">
      <c r="A194" s="726">
        <v>8</v>
      </c>
      <c r="B194" s="736" t="s">
        <v>924</v>
      </c>
      <c r="C194" s="1092"/>
      <c r="D194" s="1092"/>
      <c r="E194" s="773"/>
      <c r="F194" s="731"/>
      <c r="G194" s="734"/>
      <c r="H194" s="735"/>
      <c r="I194" s="730"/>
      <c r="J194" s="745"/>
    </row>
    <row r="195" spans="1:10" s="281" customFormat="1" ht="31.5">
      <c r="A195" s="726">
        <v>9</v>
      </c>
      <c r="B195" s="736" t="s">
        <v>925</v>
      </c>
      <c r="C195" s="1092"/>
      <c r="D195" s="1092"/>
      <c r="E195" s="773"/>
      <c r="F195" s="731"/>
      <c r="G195" s="734"/>
      <c r="H195" s="735"/>
      <c r="I195" s="730"/>
      <c r="J195" s="745"/>
    </row>
    <row r="196" spans="1:10" s="281" customFormat="1" ht="34.5" customHeight="1">
      <c r="A196" s="741" t="s">
        <v>14</v>
      </c>
      <c r="B196" s="748" t="s">
        <v>926</v>
      </c>
      <c r="C196" s="1093"/>
      <c r="D196" s="1093"/>
      <c r="E196" s="740"/>
      <c r="F196" s="765"/>
      <c r="G196" s="765"/>
      <c r="H196" s="766"/>
      <c r="I196" s="749"/>
      <c r="J196" s="749"/>
    </row>
    <row r="197" spans="1:10" s="281" customFormat="1" ht="31.5">
      <c r="A197" s="764"/>
      <c r="B197" s="750" t="s">
        <v>927</v>
      </c>
      <c r="C197" s="1092"/>
      <c r="D197" s="1092"/>
      <c r="E197" s="468"/>
      <c r="F197" s="751"/>
      <c r="G197" s="751"/>
      <c r="H197" s="752"/>
      <c r="I197" s="753"/>
      <c r="J197" s="749"/>
    </row>
    <row r="198" spans="1:10" s="281" customFormat="1" ht="15.75">
      <c r="A198" s="754"/>
      <c r="B198" s="754" t="s">
        <v>928</v>
      </c>
      <c r="C198" s="1092"/>
      <c r="D198" s="1092"/>
      <c r="E198" s="468"/>
      <c r="F198" s="754"/>
      <c r="G198" s="754"/>
      <c r="H198" s="754"/>
      <c r="I198" s="755"/>
      <c r="J198" s="749"/>
    </row>
    <row r="199" spans="1:10" s="281" customFormat="1" ht="15.75">
      <c r="A199" s="751">
        <v>1</v>
      </c>
      <c r="B199" s="756" t="s">
        <v>929</v>
      </c>
      <c r="C199" s="1092"/>
      <c r="D199" s="1092"/>
      <c r="E199" s="468"/>
      <c r="F199" s="757"/>
      <c r="G199" s="757"/>
      <c r="H199" s="758"/>
      <c r="I199" s="759"/>
      <c r="J199" s="749"/>
    </row>
    <row r="200" spans="1:10" s="281" customFormat="1" ht="15.75">
      <c r="A200" s="751">
        <v>2</v>
      </c>
      <c r="B200" s="756" t="s">
        <v>930</v>
      </c>
      <c r="C200" s="1092"/>
      <c r="D200" s="1092"/>
      <c r="E200" s="468"/>
      <c r="F200" s="751"/>
      <c r="G200" s="752"/>
      <c r="H200" s="752"/>
      <c r="I200" s="759"/>
      <c r="J200" s="749"/>
    </row>
    <row r="201" spans="1:10" s="281" customFormat="1" ht="15.75">
      <c r="A201" s="760">
        <v>3</v>
      </c>
      <c r="B201" s="756" t="s">
        <v>931</v>
      </c>
      <c r="C201" s="1092"/>
      <c r="D201" s="1092"/>
      <c r="E201" s="468"/>
      <c r="F201" s="751"/>
      <c r="G201" s="752"/>
      <c r="H201" s="752"/>
      <c r="I201" s="759"/>
      <c r="J201" s="749"/>
    </row>
    <row r="202" spans="1:10" s="281" customFormat="1" ht="15.75">
      <c r="A202" s="751">
        <v>4</v>
      </c>
      <c r="B202" s="756" t="s">
        <v>932</v>
      </c>
      <c r="C202" s="1092"/>
      <c r="D202" s="1092"/>
      <c r="E202" s="468"/>
      <c r="F202" s="751"/>
      <c r="G202" s="752"/>
      <c r="H202" s="752"/>
      <c r="I202" s="759"/>
      <c r="J202" s="749"/>
    </row>
    <row r="203" spans="1:10" s="281" customFormat="1" ht="15.75">
      <c r="A203" s="760">
        <v>5</v>
      </c>
      <c r="B203" s="756" t="s">
        <v>933</v>
      </c>
      <c r="C203" s="1092"/>
      <c r="D203" s="1092"/>
      <c r="E203" s="468"/>
      <c r="F203" s="751"/>
      <c r="G203" s="752"/>
      <c r="H203" s="752"/>
      <c r="I203" s="759"/>
      <c r="J203" s="749"/>
    </row>
    <row r="204" spans="1:10" s="281" customFormat="1" ht="15.75">
      <c r="A204" s="751">
        <v>6</v>
      </c>
      <c r="B204" s="737" t="s">
        <v>934</v>
      </c>
      <c r="C204" s="1092"/>
      <c r="D204" s="1092"/>
      <c r="E204" s="468"/>
      <c r="F204" s="751"/>
      <c r="G204" s="752"/>
      <c r="H204" s="752"/>
      <c r="I204" s="759"/>
      <c r="J204" s="749"/>
    </row>
    <row r="205" spans="1:10" s="281" customFormat="1" ht="15.75">
      <c r="A205" s="760">
        <v>7</v>
      </c>
      <c r="B205" s="737" t="s">
        <v>935</v>
      </c>
      <c r="C205" s="1092"/>
      <c r="D205" s="1092"/>
      <c r="E205" s="468"/>
      <c r="F205" s="751"/>
      <c r="G205" s="752"/>
      <c r="H205" s="752"/>
      <c r="I205" s="759"/>
      <c r="J205" s="749"/>
    </row>
    <row r="206" spans="1:10" s="281" customFormat="1" ht="15.75">
      <c r="A206" s="751">
        <v>8</v>
      </c>
      <c r="B206" s="737" t="s">
        <v>936</v>
      </c>
      <c r="C206" s="1092"/>
      <c r="D206" s="1092"/>
      <c r="E206" s="468"/>
      <c r="F206" s="751"/>
      <c r="G206" s="752"/>
      <c r="H206" s="752"/>
      <c r="I206" s="759"/>
      <c r="J206" s="749"/>
    </row>
    <row r="207" spans="1:10" s="281" customFormat="1" ht="15.75">
      <c r="A207" s="754"/>
      <c r="B207" s="754" t="s">
        <v>937</v>
      </c>
      <c r="C207" s="1092"/>
      <c r="D207" s="1092"/>
      <c r="E207" s="468"/>
      <c r="F207" s="754"/>
      <c r="G207" s="754"/>
      <c r="H207" s="754"/>
      <c r="I207" s="755"/>
      <c r="J207" s="749"/>
    </row>
    <row r="208" spans="1:10" s="281" customFormat="1" ht="15.75">
      <c r="A208" s="760">
        <v>1</v>
      </c>
      <c r="B208" s="756" t="s">
        <v>938</v>
      </c>
      <c r="C208" s="1092"/>
      <c r="D208" s="1092"/>
      <c r="E208" s="468"/>
      <c r="F208" s="751"/>
      <c r="G208" s="752"/>
      <c r="H208" s="752"/>
      <c r="I208" s="759"/>
      <c r="J208" s="749"/>
    </row>
    <row r="209" spans="1:10" s="468" customFormat="1" ht="15.75">
      <c r="A209" s="760">
        <v>2</v>
      </c>
      <c r="B209" s="756" t="s">
        <v>939</v>
      </c>
      <c r="C209" s="1092"/>
      <c r="D209" s="1092"/>
      <c r="F209" s="751"/>
      <c r="G209" s="752"/>
      <c r="H209" s="752"/>
      <c r="I209" s="759"/>
      <c r="J209" s="749"/>
    </row>
    <row r="210" spans="1:10" s="468" customFormat="1" ht="15.75">
      <c r="A210" s="760">
        <v>3</v>
      </c>
      <c r="B210" s="756" t="s">
        <v>940</v>
      </c>
      <c r="C210" s="1092"/>
      <c r="D210" s="1092"/>
      <c r="F210" s="751"/>
      <c r="G210" s="752"/>
      <c r="H210" s="752"/>
      <c r="I210" s="759"/>
      <c r="J210" s="749"/>
    </row>
    <row r="211" spans="1:10" s="468" customFormat="1" ht="15.75">
      <c r="A211" s="761"/>
      <c r="B211" s="761" t="s">
        <v>941</v>
      </c>
      <c r="C211" s="1092"/>
      <c r="D211" s="1092"/>
      <c r="F211" s="761"/>
      <c r="G211" s="761"/>
      <c r="H211" s="761"/>
      <c r="I211" s="755"/>
      <c r="J211" s="749"/>
    </row>
    <row r="212" spans="1:10" s="468" customFormat="1" ht="15.75">
      <c r="A212" s="751">
        <v>1</v>
      </c>
      <c r="B212" s="737" t="s">
        <v>942</v>
      </c>
      <c r="C212" s="1092"/>
      <c r="D212" s="1092"/>
      <c r="F212" s="751"/>
      <c r="G212" s="752"/>
      <c r="H212" s="752"/>
      <c r="I212" s="759"/>
      <c r="J212" s="745"/>
    </row>
    <row r="213" spans="1:10" s="468" customFormat="1" ht="31.5">
      <c r="A213" s="751">
        <v>2</v>
      </c>
      <c r="B213" s="738" t="s">
        <v>943</v>
      </c>
      <c r="C213" s="1092"/>
      <c r="D213" s="1092"/>
      <c r="F213" s="751"/>
      <c r="G213" s="752"/>
      <c r="H213" s="739"/>
      <c r="I213" s="759"/>
      <c r="J213" s="745"/>
    </row>
    <row r="214" spans="1:10" s="468" customFormat="1" ht="31.5">
      <c r="A214" s="746">
        <v>3</v>
      </c>
      <c r="B214" s="762" t="s">
        <v>944</v>
      </c>
      <c r="C214" s="1092"/>
      <c r="D214" s="1092"/>
      <c r="F214" s="746"/>
      <c r="G214" s="747"/>
      <c r="H214" s="763"/>
      <c r="I214" s="739"/>
      <c r="J214" s="745"/>
    </row>
    <row r="215" spans="1:10" s="468" customFormat="1" ht="24" customHeight="1">
      <c r="A215" s="651" t="s">
        <v>16</v>
      </c>
      <c r="B215" s="652" t="s">
        <v>553</v>
      </c>
      <c r="C215" s="1094"/>
      <c r="D215" s="1094"/>
      <c r="E215" s="666"/>
      <c r="F215" s="666"/>
      <c r="G215" s="666"/>
      <c r="H215" s="666"/>
      <c r="I215" s="666"/>
      <c r="J215" s="667"/>
    </row>
    <row r="216" spans="1:10" s="468" customFormat="1" ht="15.75">
      <c r="A216" s="787" t="s">
        <v>13</v>
      </c>
      <c r="B216" s="788" t="s">
        <v>809</v>
      </c>
      <c r="C216" s="1095"/>
      <c r="D216" s="1096"/>
      <c r="E216" s="650"/>
      <c r="F216" s="646"/>
      <c r="G216" s="646"/>
      <c r="H216" s="646"/>
      <c r="I216" s="646"/>
      <c r="J216" s="773"/>
    </row>
    <row r="217" spans="1:10" s="468" customFormat="1" ht="15.75">
      <c r="A217" s="645"/>
      <c r="B217" s="792" t="s">
        <v>810</v>
      </c>
      <c r="C217" s="1097"/>
      <c r="D217" s="1096"/>
      <c r="E217" s="650"/>
      <c r="F217" s="645"/>
      <c r="G217" s="645"/>
      <c r="H217" s="790"/>
      <c r="I217" s="791"/>
      <c r="J217" s="773"/>
    </row>
    <row r="218" spans="1:10" s="468" customFormat="1" ht="15.75">
      <c r="A218" s="1354"/>
      <c r="B218" s="792" t="s">
        <v>811</v>
      </c>
      <c r="C218" s="1097"/>
      <c r="D218" s="1096"/>
      <c r="E218" s="650"/>
      <c r="F218" s="645"/>
      <c r="G218" s="645"/>
      <c r="H218" s="790"/>
      <c r="I218" s="791"/>
      <c r="J218" s="773"/>
    </row>
    <row r="219" spans="1:10" s="468" customFormat="1" ht="15.75">
      <c r="A219" s="1354"/>
      <c r="B219" s="792" t="s">
        <v>812</v>
      </c>
      <c r="C219" s="1097"/>
      <c r="D219" s="1096"/>
      <c r="E219" s="650"/>
      <c r="F219" s="645"/>
      <c r="G219" s="645"/>
      <c r="H219" s="790"/>
      <c r="I219" s="791"/>
      <c r="J219" s="773"/>
    </row>
    <row r="220" spans="1:10" s="468" customFormat="1" ht="15.75">
      <c r="A220" s="1354"/>
      <c r="B220" s="792" t="s">
        <v>813</v>
      </c>
      <c r="C220" s="1097"/>
      <c r="D220" s="1096"/>
      <c r="E220" s="650"/>
      <c r="F220" s="645"/>
      <c r="G220" s="645"/>
      <c r="H220" s="790"/>
      <c r="I220" s="791"/>
      <c r="J220" s="773"/>
    </row>
    <row r="221" spans="1:10" s="468" customFormat="1" ht="15.75">
      <c r="A221" s="1354"/>
      <c r="B221" s="792" t="s">
        <v>814</v>
      </c>
      <c r="C221" s="1097"/>
      <c r="D221" s="1096"/>
      <c r="E221" s="650"/>
      <c r="F221" s="645"/>
      <c r="G221" s="645"/>
      <c r="H221" s="790"/>
      <c r="I221" s="791"/>
      <c r="J221" s="773"/>
    </row>
    <row r="222" spans="1:10" s="468" customFormat="1" ht="15.75">
      <c r="A222" s="645">
        <v>3</v>
      </c>
      <c r="B222" s="792" t="s">
        <v>815</v>
      </c>
      <c r="C222" s="1097"/>
      <c r="D222" s="1096"/>
      <c r="E222" s="650"/>
      <c r="F222" s="645"/>
      <c r="G222" s="645"/>
      <c r="H222" s="793"/>
      <c r="I222" s="791"/>
      <c r="J222" s="773"/>
    </row>
    <row r="223" spans="1:10" s="468" customFormat="1" ht="15.75">
      <c r="A223" s="787" t="s">
        <v>14</v>
      </c>
      <c r="B223" s="788" t="s">
        <v>816</v>
      </c>
      <c r="C223" s="1097"/>
      <c r="D223" s="1096"/>
      <c r="E223" s="650"/>
      <c r="F223" s="646"/>
      <c r="G223" s="646"/>
      <c r="H223" s="646"/>
      <c r="I223" s="646"/>
      <c r="J223" s="773"/>
    </row>
    <row r="224" spans="1:10" s="468" customFormat="1" ht="15.75">
      <c r="A224" s="645">
        <v>1</v>
      </c>
      <c r="B224" s="794" t="s">
        <v>817</v>
      </c>
      <c r="C224" s="1097"/>
      <c r="D224" s="1096"/>
      <c r="E224" s="650"/>
      <c r="F224" s="795"/>
      <c r="G224" s="795"/>
      <c r="H224" s="796"/>
      <c r="I224" s="796"/>
      <c r="J224" s="773"/>
    </row>
    <row r="225" spans="1:10" s="468" customFormat="1" ht="15.75">
      <c r="A225" s="645">
        <v>2</v>
      </c>
      <c r="B225" s="794" t="s">
        <v>818</v>
      </c>
      <c r="C225" s="1095"/>
      <c r="D225" s="1096"/>
      <c r="E225" s="650"/>
      <c r="F225" s="795"/>
      <c r="G225" s="795"/>
      <c r="H225" s="796"/>
      <c r="I225" s="796"/>
      <c r="J225" s="773"/>
    </row>
    <row r="226" spans="1:10" s="468" customFormat="1" ht="15.75">
      <c r="A226" s="645">
        <v>3</v>
      </c>
      <c r="B226" s="794" t="s">
        <v>819</v>
      </c>
      <c r="C226" s="1095"/>
      <c r="D226" s="1096"/>
      <c r="E226" s="650"/>
      <c r="F226" s="795"/>
      <c r="G226" s="795"/>
      <c r="H226" s="796"/>
      <c r="I226" s="796"/>
      <c r="J226" s="773"/>
    </row>
    <row r="227" spans="1:10" s="468" customFormat="1" ht="15.75">
      <c r="A227" s="645">
        <v>4</v>
      </c>
      <c r="B227" s="794" t="s">
        <v>820</v>
      </c>
      <c r="C227" s="1095"/>
      <c r="D227" s="1096"/>
      <c r="E227" s="650"/>
      <c r="F227" s="795"/>
      <c r="G227" s="795"/>
      <c r="H227" s="796"/>
      <c r="I227" s="796"/>
      <c r="J227" s="773"/>
    </row>
    <row r="228" spans="1:10" s="468" customFormat="1" ht="15.75">
      <c r="A228" s="645">
        <v>5</v>
      </c>
      <c r="B228" s="794" t="s">
        <v>821</v>
      </c>
      <c r="C228" s="1095"/>
      <c r="D228" s="1096"/>
      <c r="E228" s="650"/>
      <c r="F228" s="795"/>
      <c r="G228" s="795"/>
      <c r="H228" s="796"/>
      <c r="I228" s="796"/>
      <c r="J228" s="773"/>
    </row>
    <row r="229" spans="1:10" s="468" customFormat="1" ht="15.75">
      <c r="A229" s="645">
        <v>6</v>
      </c>
      <c r="B229" s="794" t="s">
        <v>822</v>
      </c>
      <c r="C229" s="1095"/>
      <c r="D229" s="1096"/>
      <c r="E229" s="650"/>
      <c r="F229" s="795"/>
      <c r="G229" s="795"/>
      <c r="H229" s="796"/>
      <c r="I229" s="796"/>
      <c r="J229" s="773"/>
    </row>
    <row r="230" spans="1:10" s="468" customFormat="1" ht="15.75">
      <c r="A230" s="645">
        <v>7</v>
      </c>
      <c r="B230" s="794" t="s">
        <v>823</v>
      </c>
      <c r="C230" s="1095"/>
      <c r="D230" s="1096"/>
      <c r="E230" s="650"/>
      <c r="F230" s="795"/>
      <c r="G230" s="795"/>
      <c r="H230" s="796"/>
      <c r="I230" s="796"/>
      <c r="J230" s="773"/>
    </row>
    <row r="231" spans="1:10" s="468" customFormat="1" ht="15.75">
      <c r="A231" s="645">
        <v>8</v>
      </c>
      <c r="B231" s="794" t="s">
        <v>752</v>
      </c>
      <c r="C231" s="1095"/>
      <c r="D231" s="1096"/>
      <c r="E231" s="650"/>
      <c r="F231" s="795"/>
      <c r="G231" s="795"/>
      <c r="H231" s="796"/>
      <c r="I231" s="796"/>
      <c r="J231" s="773"/>
    </row>
    <row r="232" spans="1:10" s="468" customFormat="1" ht="15.75">
      <c r="A232" s="645">
        <v>9</v>
      </c>
      <c r="B232" s="794" t="s">
        <v>824</v>
      </c>
      <c r="C232" s="1095"/>
      <c r="D232" s="1096"/>
      <c r="E232" s="650"/>
      <c r="F232" s="795"/>
      <c r="G232" s="795"/>
      <c r="H232" s="796"/>
      <c r="I232" s="796"/>
      <c r="J232" s="773"/>
    </row>
    <row r="233" spans="1:10" s="468" customFormat="1" ht="15.75">
      <c r="A233" s="645">
        <v>10</v>
      </c>
      <c r="B233" s="794" t="s">
        <v>825</v>
      </c>
      <c r="C233" s="1095"/>
      <c r="D233" s="1096"/>
      <c r="E233" s="650"/>
      <c r="F233" s="795"/>
      <c r="G233" s="795"/>
      <c r="H233" s="796"/>
      <c r="I233" s="796"/>
      <c r="J233" s="773"/>
    </row>
    <row r="234" spans="1:10" s="468" customFormat="1" ht="15.75">
      <c r="A234" s="1354">
        <v>11</v>
      </c>
      <c r="B234" s="794" t="s">
        <v>826</v>
      </c>
      <c r="C234" s="1095"/>
      <c r="D234" s="1096"/>
      <c r="E234" s="650"/>
      <c r="F234" s="795"/>
      <c r="G234" s="795"/>
      <c r="H234" s="797"/>
      <c r="I234" s="796"/>
      <c r="J234" s="773"/>
    </row>
    <row r="235" spans="1:10" s="468" customFormat="1" ht="15.75">
      <c r="A235" s="1354"/>
      <c r="B235" s="794" t="s">
        <v>827</v>
      </c>
      <c r="C235" s="1095"/>
      <c r="D235" s="1096"/>
      <c r="E235" s="650"/>
      <c r="F235" s="795"/>
      <c r="G235" s="795"/>
      <c r="H235" s="796"/>
      <c r="I235" s="796"/>
      <c r="J235" s="773"/>
    </row>
    <row r="236" spans="1:10" s="468" customFormat="1" ht="15.75">
      <c r="A236" s="1354"/>
      <c r="B236" s="794" t="s">
        <v>828</v>
      </c>
      <c r="C236" s="1095"/>
      <c r="D236" s="1096"/>
      <c r="E236" s="650"/>
      <c r="F236" s="795"/>
      <c r="G236" s="795"/>
      <c r="H236" s="796"/>
      <c r="I236" s="796"/>
      <c r="J236" s="773"/>
    </row>
    <row r="237" spans="1:10" s="468" customFormat="1" ht="15.75">
      <c r="A237" s="1354"/>
      <c r="B237" s="794" t="s">
        <v>744</v>
      </c>
      <c r="C237" s="1095"/>
      <c r="D237" s="1096"/>
      <c r="E237" s="650"/>
      <c r="F237" s="795"/>
      <c r="G237" s="795"/>
      <c r="H237" s="796"/>
      <c r="I237" s="796"/>
      <c r="J237" s="773"/>
    </row>
    <row r="238" spans="1:10" s="468" customFormat="1" ht="15.75">
      <c r="A238" s="1354"/>
      <c r="B238" s="794" t="s">
        <v>745</v>
      </c>
      <c r="C238" s="1095"/>
      <c r="D238" s="1096"/>
      <c r="E238" s="650"/>
      <c r="F238" s="795"/>
      <c r="G238" s="795"/>
      <c r="H238" s="796"/>
      <c r="I238" s="796"/>
      <c r="J238" s="773"/>
    </row>
    <row r="239" spans="1:10" s="468" customFormat="1" ht="15.75">
      <c r="A239" s="1354"/>
      <c r="B239" s="794" t="s">
        <v>829</v>
      </c>
      <c r="C239" s="1095"/>
      <c r="D239" s="1096"/>
      <c r="E239" s="650"/>
      <c r="F239" s="795"/>
      <c r="G239" s="795"/>
      <c r="H239" s="796"/>
      <c r="I239" s="796"/>
      <c r="J239" s="773"/>
    </row>
    <row r="240" spans="1:10" s="468" customFormat="1" ht="15.75">
      <c r="A240" s="1354"/>
      <c r="B240" s="794" t="s">
        <v>830</v>
      </c>
      <c r="C240" s="1095"/>
      <c r="D240" s="1096"/>
      <c r="E240" s="650"/>
      <c r="F240" s="795"/>
      <c r="G240" s="795"/>
      <c r="H240" s="796"/>
      <c r="I240" s="796"/>
      <c r="J240" s="773"/>
    </row>
    <row r="241" spans="1:10" s="468" customFormat="1" ht="15.75">
      <c r="A241" s="1354"/>
      <c r="B241" s="792" t="s">
        <v>831</v>
      </c>
      <c r="C241" s="1095"/>
      <c r="D241" s="1096"/>
      <c r="E241" s="650"/>
      <c r="F241" s="645"/>
      <c r="G241" s="645"/>
      <c r="H241" s="791"/>
      <c r="I241" s="796"/>
      <c r="J241" s="773"/>
    </row>
    <row r="242" spans="1:10" s="468" customFormat="1" ht="15.75">
      <c r="A242" s="645">
        <v>12</v>
      </c>
      <c r="B242" s="792" t="s">
        <v>832</v>
      </c>
      <c r="C242" s="1095"/>
      <c r="D242" s="1096"/>
      <c r="E242" s="650"/>
      <c r="F242" s="645"/>
      <c r="G242" s="645"/>
      <c r="H242" s="791"/>
      <c r="I242" s="796"/>
      <c r="J242" s="773"/>
    </row>
    <row r="243" spans="1:10" s="468" customFormat="1" ht="31.5">
      <c r="A243" s="645">
        <v>13</v>
      </c>
      <c r="B243" s="647" t="s">
        <v>833</v>
      </c>
      <c r="C243" s="1095"/>
      <c r="D243" s="1096"/>
      <c r="E243" s="650"/>
      <c r="F243" s="645"/>
      <c r="G243" s="645"/>
      <c r="H243" s="645"/>
      <c r="I243" s="791"/>
      <c r="J243" s="773"/>
    </row>
    <row r="244" spans="1:10" s="468" customFormat="1" ht="78.75">
      <c r="A244" s="787" t="s">
        <v>15</v>
      </c>
      <c r="B244" s="798" t="s">
        <v>834</v>
      </c>
      <c r="C244" s="1095"/>
      <c r="D244" s="1096"/>
      <c r="E244" s="650"/>
      <c r="F244" s="645"/>
      <c r="G244" s="645"/>
      <c r="H244" s="645"/>
      <c r="I244" s="648"/>
      <c r="J244" s="1002"/>
    </row>
    <row r="245" spans="1:10" s="468" customFormat="1" ht="15.75">
      <c r="A245" s="645">
        <v>1</v>
      </c>
      <c r="B245" s="794" t="s">
        <v>835</v>
      </c>
      <c r="C245" s="1095"/>
      <c r="D245" s="1096"/>
      <c r="E245" s="650"/>
      <c r="F245" s="794"/>
      <c r="G245" s="795"/>
      <c r="H245" s="796"/>
      <c r="I245" s="796"/>
      <c r="J245" s="773"/>
    </row>
    <row r="246" spans="1:10" s="468" customFormat="1" ht="15.75">
      <c r="A246" s="645">
        <v>2</v>
      </c>
      <c r="B246" s="794" t="s">
        <v>836</v>
      </c>
      <c r="C246" s="1095"/>
      <c r="D246" s="1096"/>
      <c r="E246" s="650"/>
      <c r="F246" s="794"/>
      <c r="G246" s="795"/>
      <c r="H246" s="796"/>
      <c r="I246" s="796"/>
      <c r="J246" s="773"/>
    </row>
    <row r="247" spans="1:10" s="468" customFormat="1" ht="15.75">
      <c r="A247" s="645">
        <v>3</v>
      </c>
      <c r="B247" s="794" t="s">
        <v>837</v>
      </c>
      <c r="C247" s="1095"/>
      <c r="D247" s="1096"/>
      <c r="E247" s="650"/>
      <c r="F247" s="794"/>
      <c r="G247" s="795"/>
      <c r="H247" s="796"/>
      <c r="I247" s="796"/>
      <c r="J247" s="773"/>
    </row>
    <row r="248" spans="1:10" s="468" customFormat="1" ht="15.75">
      <c r="A248" s="645"/>
      <c r="B248" s="794" t="s">
        <v>838</v>
      </c>
      <c r="C248" s="1095"/>
      <c r="D248" s="1096"/>
      <c r="E248" s="650"/>
      <c r="F248" s="794"/>
      <c r="G248" s="795"/>
      <c r="H248" s="796"/>
      <c r="I248" s="796"/>
      <c r="J248" s="773"/>
    </row>
    <row r="249" spans="1:10" s="468" customFormat="1" ht="15.75">
      <c r="A249" s="645">
        <v>4</v>
      </c>
      <c r="B249" s="794" t="s">
        <v>839</v>
      </c>
      <c r="C249" s="1095"/>
      <c r="D249" s="1096"/>
      <c r="E249" s="650"/>
      <c r="F249" s="794"/>
      <c r="G249" s="795"/>
      <c r="H249" s="796"/>
      <c r="I249" s="796"/>
      <c r="J249" s="773"/>
    </row>
    <row r="250" spans="1:10" s="468" customFormat="1" ht="15.75">
      <c r="A250" s="645">
        <v>5</v>
      </c>
      <c r="B250" s="794" t="s">
        <v>840</v>
      </c>
      <c r="C250" s="1095"/>
      <c r="D250" s="1096"/>
      <c r="E250" s="650"/>
      <c r="F250" s="794"/>
      <c r="G250" s="795"/>
      <c r="H250" s="796"/>
      <c r="I250" s="796"/>
      <c r="J250" s="773"/>
    </row>
    <row r="251" spans="1:10" s="468" customFormat="1" ht="15.75">
      <c r="A251" s="645">
        <v>6</v>
      </c>
      <c r="B251" s="794" t="s">
        <v>841</v>
      </c>
      <c r="C251" s="1095"/>
      <c r="D251" s="1096"/>
      <c r="E251" s="650"/>
      <c r="F251" s="794"/>
      <c r="G251" s="795"/>
      <c r="H251" s="796"/>
      <c r="I251" s="796"/>
      <c r="J251" s="773"/>
    </row>
    <row r="252" spans="1:10" s="468" customFormat="1" ht="15.75">
      <c r="A252" s="645">
        <v>7</v>
      </c>
      <c r="B252" s="794" t="s">
        <v>842</v>
      </c>
      <c r="C252" s="1095"/>
      <c r="D252" s="1096"/>
      <c r="E252" s="650"/>
      <c r="F252" s="794"/>
      <c r="G252" s="795"/>
      <c r="H252" s="796"/>
      <c r="I252" s="796"/>
      <c r="J252" s="773"/>
    </row>
    <row r="253" spans="1:10" s="468" customFormat="1" ht="15.75">
      <c r="A253" s="645">
        <v>8</v>
      </c>
      <c r="B253" s="794" t="s">
        <v>843</v>
      </c>
      <c r="C253" s="1095"/>
      <c r="D253" s="1096"/>
      <c r="E253" s="650"/>
      <c r="F253" s="794"/>
      <c r="G253" s="795"/>
      <c r="H253" s="796"/>
      <c r="I253" s="796"/>
      <c r="J253" s="773"/>
    </row>
    <row r="254" spans="1:10" s="468" customFormat="1" ht="31.5">
      <c r="A254" s="645">
        <v>9</v>
      </c>
      <c r="B254" s="794" t="s">
        <v>844</v>
      </c>
      <c r="C254" s="1095"/>
      <c r="D254" s="1096"/>
      <c r="E254" s="650"/>
      <c r="F254" s="794"/>
      <c r="G254" s="795"/>
      <c r="H254" s="796"/>
      <c r="I254" s="796"/>
      <c r="J254" s="773"/>
    </row>
    <row r="255" spans="1:10" s="468" customFormat="1" ht="15.75">
      <c r="A255" s="645">
        <v>10</v>
      </c>
      <c r="B255" s="794" t="s">
        <v>845</v>
      </c>
      <c r="C255" s="1095"/>
      <c r="D255" s="1096"/>
      <c r="E255" s="650"/>
      <c r="F255" s="794"/>
      <c r="G255" s="795"/>
      <c r="H255" s="796"/>
      <c r="I255" s="796"/>
      <c r="J255" s="773"/>
    </row>
    <row r="256" spans="1:10" s="468" customFormat="1" ht="15.75">
      <c r="A256" s="645">
        <v>11</v>
      </c>
      <c r="B256" s="794" t="s">
        <v>846</v>
      </c>
      <c r="C256" s="1095"/>
      <c r="D256" s="1096"/>
      <c r="E256" s="650"/>
      <c r="F256" s="794"/>
      <c r="G256" s="795"/>
      <c r="H256" s="796"/>
      <c r="I256" s="796"/>
      <c r="J256" s="773"/>
    </row>
    <row r="257" spans="1:10" s="468" customFormat="1" ht="15.75">
      <c r="A257" s="1354">
        <v>12</v>
      </c>
      <c r="B257" s="794" t="s">
        <v>847</v>
      </c>
      <c r="C257" s="1095"/>
      <c r="D257" s="1096"/>
      <c r="E257" s="650"/>
      <c r="F257" s="794"/>
      <c r="G257" s="795"/>
      <c r="H257" s="797"/>
      <c r="I257" s="796"/>
      <c r="J257" s="773"/>
    </row>
    <row r="258" spans="1:10" s="468" customFormat="1" ht="15.75">
      <c r="A258" s="1354"/>
      <c r="B258" s="794" t="s">
        <v>828</v>
      </c>
      <c r="C258" s="1095"/>
      <c r="D258" s="1096"/>
      <c r="E258" s="650"/>
      <c r="F258" s="794"/>
      <c r="G258" s="795"/>
      <c r="H258" s="796"/>
      <c r="I258" s="796"/>
      <c r="J258" s="773"/>
    </row>
    <row r="259" spans="1:10" s="468" customFormat="1" ht="15.75">
      <c r="A259" s="1354"/>
      <c r="B259" s="794" t="s">
        <v>744</v>
      </c>
      <c r="C259" s="1095"/>
      <c r="D259" s="1096"/>
      <c r="E259" s="650"/>
      <c r="F259" s="794"/>
      <c r="G259" s="795"/>
      <c r="H259" s="796"/>
      <c r="I259" s="796"/>
      <c r="J259" s="773"/>
    </row>
    <row r="260" spans="1:10" s="468" customFormat="1" ht="15.75">
      <c r="A260" s="1354"/>
      <c r="B260" s="794" t="s">
        <v>745</v>
      </c>
      <c r="C260" s="1095"/>
      <c r="D260" s="1096"/>
      <c r="E260" s="650"/>
      <c r="F260" s="794"/>
      <c r="G260" s="795"/>
      <c r="H260" s="796"/>
      <c r="I260" s="796"/>
      <c r="J260" s="773"/>
    </row>
    <row r="261" spans="1:10" s="468" customFormat="1" ht="15.75">
      <c r="A261" s="1354"/>
      <c r="B261" s="794" t="s">
        <v>848</v>
      </c>
      <c r="C261" s="1095"/>
      <c r="D261" s="1096"/>
      <c r="E261" s="650"/>
      <c r="F261" s="795"/>
      <c r="G261" s="795"/>
      <c r="H261" s="796"/>
      <c r="I261" s="796"/>
      <c r="J261" s="773"/>
    </row>
    <row r="262" spans="1:10" s="468" customFormat="1" ht="15.75">
      <c r="A262" s="645">
        <v>13</v>
      </c>
      <c r="B262" s="794" t="s">
        <v>849</v>
      </c>
      <c r="C262" s="1095"/>
      <c r="D262" s="1096"/>
      <c r="E262" s="650"/>
      <c r="F262" s="795"/>
      <c r="G262" s="795"/>
      <c r="H262" s="796"/>
      <c r="I262" s="796"/>
      <c r="J262" s="773"/>
    </row>
    <row r="263" spans="1:10" s="468" customFormat="1" ht="15.75">
      <c r="A263" s="645">
        <v>14</v>
      </c>
      <c r="B263" s="794" t="s">
        <v>850</v>
      </c>
      <c r="C263" s="1095"/>
      <c r="D263" s="1096"/>
      <c r="E263" s="650"/>
      <c r="F263" s="795"/>
      <c r="G263" s="795"/>
      <c r="H263" s="796"/>
      <c r="I263" s="796"/>
      <c r="J263" s="773"/>
    </row>
    <row r="264" spans="1:10" s="468" customFormat="1" ht="15.75">
      <c r="A264" s="645">
        <v>15</v>
      </c>
      <c r="B264" s="794" t="s">
        <v>851</v>
      </c>
      <c r="C264" s="1095"/>
      <c r="D264" s="1096"/>
      <c r="E264" s="650"/>
      <c r="F264" s="795"/>
      <c r="G264" s="795"/>
      <c r="H264" s="796"/>
      <c r="I264" s="796"/>
      <c r="J264" s="773"/>
    </row>
    <row r="265" spans="1:10" s="468" customFormat="1" ht="31.5">
      <c r="A265" s="787" t="s">
        <v>16</v>
      </c>
      <c r="B265" s="788" t="s">
        <v>852</v>
      </c>
      <c r="C265" s="1095"/>
      <c r="D265" s="1096"/>
      <c r="E265" s="650"/>
      <c r="F265" s="645"/>
      <c r="G265" s="645"/>
      <c r="H265" s="795"/>
      <c r="I265" s="648"/>
      <c r="J265" s="773"/>
    </row>
    <row r="266" spans="1:10" s="468" customFormat="1" ht="15.75">
      <c r="A266" s="645">
        <v>1</v>
      </c>
      <c r="B266" s="792" t="s">
        <v>853</v>
      </c>
      <c r="C266" s="1095"/>
      <c r="D266" s="1096"/>
      <c r="E266" s="650"/>
      <c r="F266" s="645"/>
      <c r="G266" s="645"/>
      <c r="H266" s="790"/>
      <c r="I266" s="796"/>
      <c r="J266" s="773"/>
    </row>
    <row r="267" spans="1:10" s="468" customFormat="1" ht="15.75">
      <c r="A267" s="645">
        <v>2</v>
      </c>
      <c r="B267" s="792" t="s">
        <v>854</v>
      </c>
      <c r="C267" s="1095"/>
      <c r="D267" s="1096"/>
      <c r="E267" s="650"/>
      <c r="F267" s="645"/>
      <c r="G267" s="645"/>
      <c r="H267" s="790"/>
      <c r="I267" s="796"/>
      <c r="J267" s="773"/>
    </row>
    <row r="268" spans="1:10" s="468" customFormat="1" ht="15.75">
      <c r="A268" s="645">
        <v>4</v>
      </c>
      <c r="B268" s="792" t="s">
        <v>855</v>
      </c>
      <c r="C268" s="1095"/>
      <c r="D268" s="1096"/>
      <c r="E268" s="650"/>
      <c r="F268" s="645"/>
      <c r="G268" s="645"/>
      <c r="H268" s="790"/>
      <c r="I268" s="796"/>
      <c r="J268" s="773"/>
    </row>
    <row r="269" spans="1:10" s="468" customFormat="1" ht="15.75">
      <c r="A269" s="645">
        <v>5</v>
      </c>
      <c r="B269" s="792" t="s">
        <v>856</v>
      </c>
      <c r="C269" s="1095"/>
      <c r="D269" s="1096"/>
      <c r="E269" s="650"/>
      <c r="F269" s="645"/>
      <c r="G269" s="645"/>
      <c r="H269" s="790"/>
      <c r="I269" s="796"/>
      <c r="J269" s="773"/>
    </row>
    <row r="270" spans="1:10" s="468" customFormat="1" ht="15.75">
      <c r="A270" s="645">
        <v>6</v>
      </c>
      <c r="B270" s="792" t="s">
        <v>857</v>
      </c>
      <c r="C270" s="1095"/>
      <c r="D270" s="1096"/>
      <c r="E270" s="650"/>
      <c r="F270" s="645"/>
      <c r="G270" s="645"/>
      <c r="H270" s="790"/>
      <c r="I270" s="796"/>
      <c r="J270" s="773"/>
    </row>
    <row r="271" spans="1:10" s="468" customFormat="1" ht="31.5">
      <c r="A271" s="645">
        <v>7</v>
      </c>
      <c r="B271" s="792" t="s">
        <v>858</v>
      </c>
      <c r="C271" s="1095"/>
      <c r="D271" s="1096"/>
      <c r="E271" s="650"/>
      <c r="F271" s="645"/>
      <c r="G271" s="645"/>
      <c r="H271" s="790"/>
      <c r="I271" s="796"/>
      <c r="J271" s="773"/>
    </row>
    <row r="272" spans="1:10" s="468" customFormat="1" ht="31.5">
      <c r="A272" s="645"/>
      <c r="B272" s="792" t="s">
        <v>859</v>
      </c>
      <c r="C272" s="1095"/>
      <c r="D272" s="1096"/>
      <c r="E272" s="650"/>
      <c r="F272" s="645"/>
      <c r="G272" s="645"/>
      <c r="H272" s="645"/>
      <c r="I272" s="796"/>
      <c r="J272" s="773"/>
    </row>
    <row r="273" spans="1:10" s="468" customFormat="1" ht="15.75">
      <c r="A273" s="645">
        <v>8</v>
      </c>
      <c r="B273" s="792" t="s">
        <v>860</v>
      </c>
      <c r="C273" s="1095"/>
      <c r="D273" s="1096"/>
      <c r="E273" s="650"/>
      <c r="F273" s="645"/>
      <c r="G273" s="645"/>
      <c r="H273" s="790"/>
      <c r="I273" s="796"/>
      <c r="J273" s="773"/>
    </row>
    <row r="274" spans="1:10" s="468" customFormat="1" ht="15.75">
      <c r="A274" s="645">
        <v>9</v>
      </c>
      <c r="B274" s="792" t="s">
        <v>861</v>
      </c>
      <c r="C274" s="1095"/>
      <c r="D274" s="1096"/>
      <c r="E274" s="650"/>
      <c r="F274" s="645"/>
      <c r="G274" s="645"/>
      <c r="H274" s="790"/>
      <c r="I274" s="796"/>
      <c r="J274" s="773"/>
    </row>
    <row r="275" spans="1:10" s="468" customFormat="1" ht="15.75">
      <c r="A275" s="645">
        <v>10</v>
      </c>
      <c r="B275" s="792" t="s">
        <v>862</v>
      </c>
      <c r="C275" s="1095"/>
      <c r="D275" s="1096"/>
      <c r="E275" s="650"/>
      <c r="F275" s="645"/>
      <c r="G275" s="645"/>
      <c r="H275" s="790"/>
      <c r="I275" s="796"/>
      <c r="J275" s="773"/>
    </row>
    <row r="276" spans="1:10" s="468" customFormat="1" ht="15.75">
      <c r="A276" s="645">
        <v>11</v>
      </c>
      <c r="B276" s="792" t="s">
        <v>863</v>
      </c>
      <c r="C276" s="1095"/>
      <c r="D276" s="1096"/>
      <c r="E276" s="650"/>
      <c r="F276" s="645"/>
      <c r="G276" s="645"/>
      <c r="H276" s="790"/>
      <c r="I276" s="796"/>
      <c r="J276" s="773"/>
    </row>
    <row r="277" spans="1:10" s="468" customFormat="1" ht="15.75">
      <c r="A277" s="1354">
        <v>12</v>
      </c>
      <c r="B277" s="792" t="s">
        <v>864</v>
      </c>
      <c r="C277" s="1095"/>
      <c r="D277" s="1096"/>
      <c r="E277" s="650"/>
      <c r="F277" s="795"/>
      <c r="G277" s="797"/>
      <c r="H277" s="795"/>
      <c r="I277" s="796"/>
      <c r="J277" s="773"/>
    </row>
    <row r="278" spans="1:10" s="468" customFormat="1" ht="15.75">
      <c r="A278" s="1354"/>
      <c r="B278" s="792" t="s">
        <v>865</v>
      </c>
      <c r="C278" s="1095"/>
      <c r="D278" s="1096"/>
      <c r="E278" s="650"/>
      <c r="F278" s="645"/>
      <c r="G278" s="645"/>
      <c r="H278" s="790"/>
      <c r="I278" s="796"/>
      <c r="J278" s="773"/>
    </row>
    <row r="279" spans="1:10" s="468" customFormat="1" ht="15.75">
      <c r="A279" s="1354"/>
      <c r="B279" s="792" t="s">
        <v>866</v>
      </c>
      <c r="C279" s="1095"/>
      <c r="D279" s="1096"/>
      <c r="E279" s="650"/>
      <c r="F279" s="645"/>
      <c r="G279" s="645"/>
      <c r="H279" s="790"/>
      <c r="I279" s="796"/>
      <c r="J279" s="773"/>
    </row>
    <row r="280" spans="1:10" s="468" customFormat="1" ht="15.75">
      <c r="A280" s="1354"/>
      <c r="B280" s="792" t="s">
        <v>867</v>
      </c>
      <c r="C280" s="1095"/>
      <c r="D280" s="1096"/>
      <c r="E280" s="650"/>
      <c r="F280" s="645"/>
      <c r="G280" s="645"/>
      <c r="H280" s="790"/>
      <c r="I280" s="796"/>
      <c r="J280" s="773"/>
    </row>
    <row r="281" spans="1:10" s="468" customFormat="1" ht="15.75">
      <c r="A281" s="1354"/>
      <c r="B281" s="792" t="s">
        <v>868</v>
      </c>
      <c r="C281" s="1095"/>
      <c r="D281" s="1096"/>
      <c r="E281" s="650"/>
      <c r="F281" s="645"/>
      <c r="G281" s="645"/>
      <c r="H281" s="790"/>
      <c r="I281" s="796"/>
      <c r="J281" s="773"/>
    </row>
    <row r="282" spans="1:10" s="468" customFormat="1" ht="15.75">
      <c r="A282" s="645">
        <v>13</v>
      </c>
      <c r="B282" s="792" t="s">
        <v>869</v>
      </c>
      <c r="C282" s="1095"/>
      <c r="D282" s="1096"/>
      <c r="E282" s="650"/>
      <c r="F282" s="645"/>
      <c r="G282" s="645"/>
      <c r="H282" s="790"/>
      <c r="I282" s="796"/>
      <c r="J282" s="773"/>
    </row>
    <row r="283" spans="1:10" s="468" customFormat="1" ht="15.75">
      <c r="A283" s="787" t="s">
        <v>307</v>
      </c>
      <c r="B283" s="788" t="s">
        <v>870</v>
      </c>
      <c r="C283" s="1095"/>
      <c r="D283" s="1098"/>
      <c r="E283" s="650"/>
      <c r="F283" s="645"/>
      <c r="G283" s="645"/>
      <c r="H283" s="795"/>
      <c r="I283" s="789"/>
      <c r="J283" s="773"/>
    </row>
    <row r="284" spans="1:10" s="468" customFormat="1" ht="15.75">
      <c r="A284" s="645">
        <v>1</v>
      </c>
      <c r="B284" s="794" t="s">
        <v>871</v>
      </c>
      <c r="C284" s="1095"/>
      <c r="D284" s="1096"/>
      <c r="E284" s="650"/>
      <c r="F284" s="795"/>
      <c r="G284" s="795"/>
      <c r="H284" s="796"/>
      <c r="I284" s="796"/>
      <c r="J284" s="773"/>
    </row>
    <row r="285" spans="1:10" s="468" customFormat="1" ht="15.75">
      <c r="A285" s="645">
        <v>2</v>
      </c>
      <c r="B285" s="794" t="s">
        <v>872</v>
      </c>
      <c r="C285" s="1095"/>
      <c r="D285" s="1096"/>
      <c r="E285" s="650"/>
      <c r="F285" s="795"/>
      <c r="G285" s="795"/>
      <c r="H285" s="796"/>
      <c r="I285" s="796"/>
      <c r="J285" s="773"/>
    </row>
    <row r="286" spans="1:10" s="468" customFormat="1" ht="15.75">
      <c r="A286" s="645">
        <v>3</v>
      </c>
      <c r="B286" s="794" t="s">
        <v>873</v>
      </c>
      <c r="C286" s="1095"/>
      <c r="D286" s="1096"/>
      <c r="E286" s="650"/>
      <c r="F286" s="795"/>
      <c r="G286" s="795"/>
      <c r="H286" s="796"/>
      <c r="I286" s="796"/>
      <c r="J286" s="773"/>
    </row>
    <row r="287" spans="1:10" s="468" customFormat="1" ht="15.75">
      <c r="A287" s="645">
        <v>4</v>
      </c>
      <c r="B287" s="794" t="s">
        <v>874</v>
      </c>
      <c r="C287" s="1095"/>
      <c r="D287" s="1096"/>
      <c r="E287" s="650"/>
      <c r="F287" s="795"/>
      <c r="G287" s="795"/>
      <c r="H287" s="796"/>
      <c r="I287" s="796"/>
      <c r="J287" s="773"/>
    </row>
    <row r="288" spans="1:10" s="468" customFormat="1" ht="15.75">
      <c r="A288" s="645">
        <v>5</v>
      </c>
      <c r="B288" s="794" t="s">
        <v>875</v>
      </c>
      <c r="C288" s="1095"/>
      <c r="D288" s="1096"/>
      <c r="E288" s="650"/>
      <c r="F288" s="795"/>
      <c r="G288" s="795"/>
      <c r="H288" s="796"/>
      <c r="I288" s="796"/>
      <c r="J288" s="773"/>
    </row>
    <row r="289" spans="1:10" s="468" customFormat="1" ht="15.75">
      <c r="A289" s="645">
        <v>6</v>
      </c>
      <c r="B289" s="794" t="s">
        <v>877</v>
      </c>
      <c r="C289" s="1095"/>
      <c r="D289" s="1096"/>
      <c r="E289" s="650"/>
      <c r="F289" s="795"/>
      <c r="G289" s="795"/>
      <c r="H289" s="796"/>
      <c r="I289" s="796"/>
      <c r="J289" s="773"/>
    </row>
    <row r="290" spans="1:10" s="468" customFormat="1" ht="15.75">
      <c r="A290" s="645">
        <v>7</v>
      </c>
      <c r="B290" s="794" t="s">
        <v>878</v>
      </c>
      <c r="C290" s="1095"/>
      <c r="D290" s="1096"/>
      <c r="E290" s="650"/>
      <c r="F290" s="795"/>
      <c r="G290" s="795"/>
      <c r="H290" s="796"/>
      <c r="I290" s="796"/>
      <c r="J290" s="773"/>
    </row>
    <row r="291" spans="1:10" s="468" customFormat="1" ht="15.75">
      <c r="A291" s="645">
        <v>8</v>
      </c>
      <c r="B291" s="794" t="s">
        <v>879</v>
      </c>
      <c r="C291" s="1095"/>
      <c r="D291" s="1096"/>
      <c r="E291" s="650"/>
      <c r="F291" s="795"/>
      <c r="G291" s="795"/>
      <c r="H291" s="796"/>
      <c r="I291" s="796"/>
      <c r="J291" s="773"/>
    </row>
    <row r="292" spans="1:10" s="468" customFormat="1" ht="15.75">
      <c r="A292" s="645">
        <v>9</v>
      </c>
      <c r="B292" s="794" t="s">
        <v>840</v>
      </c>
      <c r="C292" s="1095"/>
      <c r="D292" s="1096"/>
      <c r="E292" s="650"/>
      <c r="F292" s="795"/>
      <c r="G292" s="795"/>
      <c r="H292" s="796"/>
      <c r="I292" s="796"/>
      <c r="J292" s="773"/>
    </row>
    <row r="293" spans="1:10" s="468" customFormat="1" ht="15.75">
      <c r="A293" s="645">
        <v>10</v>
      </c>
      <c r="B293" s="794" t="s">
        <v>838</v>
      </c>
      <c r="C293" s="1095"/>
      <c r="D293" s="1096"/>
      <c r="E293" s="650"/>
      <c r="F293" s="795"/>
      <c r="G293" s="795"/>
      <c r="H293" s="796"/>
      <c r="I293" s="796"/>
      <c r="J293" s="773"/>
    </row>
    <row r="294" spans="1:10" s="468" customFormat="1" ht="47.25">
      <c r="A294" s="787" t="s">
        <v>309</v>
      </c>
      <c r="B294" s="799" t="s">
        <v>880</v>
      </c>
      <c r="C294" s="1095"/>
      <c r="D294" s="1096"/>
      <c r="E294" s="650"/>
      <c r="F294" s="795"/>
      <c r="G294" s="795"/>
      <c r="H294" s="795"/>
      <c r="I294" s="649"/>
      <c r="J294" s="1002"/>
    </row>
    <row r="295" spans="1:10" s="468" customFormat="1" ht="15.75">
      <c r="A295" s="645">
        <v>1</v>
      </c>
      <c r="B295" s="792" t="s">
        <v>881</v>
      </c>
      <c r="C295" s="1095"/>
      <c r="D295" s="1096"/>
      <c r="E295" s="650"/>
      <c r="F295" s="645"/>
      <c r="G295" s="645"/>
      <c r="H295" s="790"/>
      <c r="I295" s="791"/>
      <c r="J295" s="773"/>
    </row>
    <row r="296" spans="1:10" s="468" customFormat="1" ht="15.75">
      <c r="A296" s="645">
        <v>2</v>
      </c>
      <c r="B296" s="792" t="s">
        <v>837</v>
      </c>
      <c r="C296" s="1095"/>
      <c r="D296" s="1096"/>
      <c r="E296" s="650"/>
      <c r="F296" s="645"/>
      <c r="G296" s="645"/>
      <c r="H296" s="790"/>
      <c r="I296" s="791"/>
      <c r="J296" s="773"/>
    </row>
    <row r="297" spans="1:10" s="468" customFormat="1" ht="15.75">
      <c r="A297" s="645">
        <v>3</v>
      </c>
      <c r="B297" s="792" t="s">
        <v>882</v>
      </c>
      <c r="C297" s="1095"/>
      <c r="D297" s="1096"/>
      <c r="E297" s="650"/>
      <c r="F297" s="645"/>
      <c r="G297" s="645"/>
      <c r="H297" s="790"/>
      <c r="I297" s="791"/>
      <c r="J297" s="773"/>
    </row>
    <row r="298" spans="1:10" s="468" customFormat="1" ht="15.75">
      <c r="A298" s="645">
        <v>4</v>
      </c>
      <c r="B298" s="792" t="s">
        <v>883</v>
      </c>
      <c r="C298" s="1095"/>
      <c r="D298" s="1096"/>
      <c r="E298" s="650"/>
      <c r="F298" s="645"/>
      <c r="G298" s="645"/>
      <c r="H298" s="790"/>
      <c r="I298" s="791"/>
      <c r="J298" s="773"/>
    </row>
    <row r="299" spans="1:10" s="468" customFormat="1" ht="15.75">
      <c r="A299" s="645">
        <v>5</v>
      </c>
      <c r="B299" s="792" t="s">
        <v>875</v>
      </c>
      <c r="C299" s="1095"/>
      <c r="D299" s="1096"/>
      <c r="E299" s="650"/>
      <c r="F299" s="645"/>
      <c r="G299" s="645"/>
      <c r="H299" s="645"/>
      <c r="I299" s="791"/>
      <c r="J299" s="773"/>
    </row>
    <row r="300" spans="1:10" s="468" customFormat="1" ht="15.75">
      <c r="A300" s="645">
        <v>6</v>
      </c>
      <c r="B300" s="792" t="s">
        <v>884</v>
      </c>
      <c r="C300" s="1095"/>
      <c r="D300" s="1096"/>
      <c r="E300" s="650"/>
      <c r="F300" s="645"/>
      <c r="G300" s="645"/>
      <c r="H300" s="790"/>
      <c r="I300" s="791"/>
      <c r="J300" s="773"/>
    </row>
    <row r="301" spans="1:10" s="468" customFormat="1" ht="15.75">
      <c r="A301" s="645">
        <v>7</v>
      </c>
      <c r="B301" s="792" t="s">
        <v>885</v>
      </c>
      <c r="C301" s="1095"/>
      <c r="D301" s="1096"/>
      <c r="E301" s="650"/>
      <c r="F301" s="645"/>
      <c r="G301" s="645"/>
      <c r="H301" s="790"/>
      <c r="I301" s="791"/>
      <c r="J301" s="773"/>
    </row>
    <row r="302" spans="1:10" s="468" customFormat="1" ht="15.75">
      <c r="A302" s="645">
        <v>8</v>
      </c>
      <c r="B302" s="792" t="s">
        <v>873</v>
      </c>
      <c r="C302" s="1095"/>
      <c r="D302" s="1096"/>
      <c r="E302" s="650"/>
      <c r="F302" s="645"/>
      <c r="G302" s="645"/>
      <c r="H302" s="790"/>
      <c r="I302" s="791"/>
      <c r="J302" s="773"/>
    </row>
    <row r="303" spans="1:10" s="468" customFormat="1" ht="15.75">
      <c r="A303" s="645">
        <v>9</v>
      </c>
      <c r="B303" s="792" t="s">
        <v>886</v>
      </c>
      <c r="C303" s="1095"/>
      <c r="D303" s="1096"/>
      <c r="E303" s="650"/>
      <c r="F303" s="645"/>
      <c r="G303" s="645"/>
      <c r="H303" s="790"/>
      <c r="I303" s="791"/>
      <c r="J303" s="773"/>
    </row>
    <row r="304" spans="1:10" s="468" customFormat="1" ht="15.75">
      <c r="A304" s="645">
        <v>10</v>
      </c>
      <c r="B304" s="792" t="s">
        <v>887</v>
      </c>
      <c r="C304" s="1095"/>
      <c r="D304" s="1096"/>
      <c r="E304" s="650"/>
      <c r="F304" s="645"/>
      <c r="G304" s="645"/>
      <c r="H304" s="790"/>
      <c r="I304" s="791"/>
      <c r="J304" s="773"/>
    </row>
    <row r="305" spans="1:10" s="468" customFormat="1" ht="15.75">
      <c r="A305" s="645">
        <v>11</v>
      </c>
      <c r="B305" s="792" t="s">
        <v>888</v>
      </c>
      <c r="C305" s="1095"/>
      <c r="D305" s="1096"/>
      <c r="E305" s="650"/>
      <c r="F305" s="645"/>
      <c r="G305" s="645"/>
      <c r="H305" s="790"/>
      <c r="I305" s="791"/>
      <c r="J305" s="773"/>
    </row>
    <row r="306" spans="1:10" s="468" customFormat="1" ht="15.75">
      <c r="A306" s="645">
        <v>12</v>
      </c>
      <c r="B306" s="792" t="s">
        <v>889</v>
      </c>
      <c r="C306" s="1095"/>
      <c r="D306" s="1096"/>
      <c r="E306" s="650"/>
      <c r="F306" s="645"/>
      <c r="G306" s="645"/>
      <c r="H306" s="790"/>
      <c r="I306" s="791"/>
      <c r="J306" s="773"/>
    </row>
    <row r="307" spans="1:10" s="468" customFormat="1" ht="15.75">
      <c r="A307" s="645">
        <v>13</v>
      </c>
      <c r="B307" s="792" t="s">
        <v>752</v>
      </c>
      <c r="C307" s="1095"/>
      <c r="D307" s="1096"/>
      <c r="E307" s="650"/>
      <c r="F307" s="645"/>
      <c r="G307" s="645"/>
      <c r="H307" s="790"/>
      <c r="I307" s="791"/>
      <c r="J307" s="773"/>
    </row>
    <row r="308" spans="1:10" s="468" customFormat="1" ht="15.75">
      <c r="A308" s="645">
        <v>14</v>
      </c>
      <c r="B308" s="792" t="s">
        <v>890</v>
      </c>
      <c r="C308" s="1095"/>
      <c r="D308" s="1096"/>
      <c r="E308" s="650"/>
      <c r="F308" s="645"/>
      <c r="G308" s="645"/>
      <c r="H308" s="790"/>
      <c r="I308" s="791"/>
      <c r="J308" s="773"/>
    </row>
    <row r="309" spans="1:10" s="468" customFormat="1" ht="15.75">
      <c r="A309" s="645">
        <v>15</v>
      </c>
      <c r="B309" s="792" t="s">
        <v>891</v>
      </c>
      <c r="C309" s="1095"/>
      <c r="D309" s="1096"/>
      <c r="E309" s="650"/>
      <c r="F309" s="645"/>
      <c r="G309" s="645"/>
      <c r="H309" s="790"/>
      <c r="I309" s="791"/>
      <c r="J309" s="773"/>
    </row>
    <row r="310" spans="1:10" s="468" customFormat="1" ht="15.75">
      <c r="A310" s="645">
        <v>16</v>
      </c>
      <c r="B310" s="792" t="s">
        <v>892</v>
      </c>
      <c r="C310" s="1095"/>
      <c r="D310" s="1096"/>
      <c r="E310" s="650"/>
      <c r="F310" s="645"/>
      <c r="G310" s="645"/>
      <c r="H310" s="790"/>
      <c r="I310" s="791"/>
      <c r="J310" s="773"/>
    </row>
    <row r="311" spans="1:10" s="468" customFormat="1" ht="15.75">
      <c r="A311" s="645">
        <v>17</v>
      </c>
      <c r="B311" s="792" t="s">
        <v>828</v>
      </c>
      <c r="C311" s="1095"/>
      <c r="D311" s="1096"/>
      <c r="E311" s="650"/>
      <c r="F311" s="645"/>
      <c r="G311" s="645"/>
      <c r="H311" s="790"/>
      <c r="I311" s="791"/>
      <c r="J311" s="773"/>
    </row>
    <row r="312" spans="1:10" s="468" customFormat="1" ht="15.75">
      <c r="A312" s="645">
        <v>18</v>
      </c>
      <c r="B312" s="792" t="s">
        <v>744</v>
      </c>
      <c r="C312" s="1095"/>
      <c r="D312" s="1096"/>
      <c r="E312" s="650"/>
      <c r="F312" s="645"/>
      <c r="G312" s="645"/>
      <c r="H312" s="790"/>
      <c r="I312" s="791"/>
      <c r="J312" s="773"/>
    </row>
    <row r="313" spans="1:10" s="468" customFormat="1" ht="15.75">
      <c r="A313" s="645">
        <v>19</v>
      </c>
      <c r="B313" s="792" t="s">
        <v>745</v>
      </c>
      <c r="C313" s="1095"/>
      <c r="D313" s="1096"/>
      <c r="E313" s="650"/>
      <c r="F313" s="645"/>
      <c r="G313" s="645"/>
      <c r="H313" s="790"/>
      <c r="I313" s="791"/>
      <c r="J313" s="773"/>
    </row>
    <row r="314" spans="1:10" s="468" customFormat="1" ht="15.75">
      <c r="A314" s="645">
        <v>20</v>
      </c>
      <c r="B314" s="792" t="s">
        <v>848</v>
      </c>
      <c r="C314" s="1095"/>
      <c r="D314" s="1096"/>
      <c r="E314" s="650"/>
      <c r="F314" s="645"/>
      <c r="G314" s="645"/>
      <c r="H314" s="790"/>
      <c r="I314" s="791"/>
      <c r="J314" s="773"/>
    </row>
    <row r="315" spans="1:10" s="468" customFormat="1" ht="15.75">
      <c r="A315" s="645">
        <v>21</v>
      </c>
      <c r="B315" s="792" t="s">
        <v>893</v>
      </c>
      <c r="C315" s="1095"/>
      <c r="D315" s="1096"/>
      <c r="E315" s="650"/>
      <c r="F315" s="645"/>
      <c r="G315" s="645"/>
      <c r="H315" s="790"/>
      <c r="I315" s="791"/>
      <c r="J315" s="773"/>
    </row>
    <row r="316" spans="1:10" s="468" customFormat="1" ht="15.75">
      <c r="A316" s="645">
        <v>22</v>
      </c>
      <c r="B316" s="792" t="s">
        <v>894</v>
      </c>
      <c r="C316" s="1095"/>
      <c r="D316" s="1096"/>
      <c r="E316" s="650"/>
      <c r="F316" s="645"/>
      <c r="G316" s="645"/>
      <c r="H316" s="790"/>
      <c r="I316" s="791"/>
      <c r="J316" s="773"/>
    </row>
    <row r="317" spans="1:10" s="468" customFormat="1" ht="15.75">
      <c r="A317" s="645">
        <v>23</v>
      </c>
      <c r="B317" s="792" t="s">
        <v>895</v>
      </c>
      <c r="C317" s="1095"/>
      <c r="D317" s="1096"/>
      <c r="E317" s="650"/>
      <c r="F317" s="645"/>
      <c r="G317" s="645"/>
      <c r="H317" s="790"/>
      <c r="I317" s="791"/>
      <c r="J317" s="773"/>
    </row>
    <row r="318" spans="1:10" s="468" customFormat="1" ht="47.25">
      <c r="A318" s="787" t="s">
        <v>313</v>
      </c>
      <c r="B318" s="800" t="s">
        <v>896</v>
      </c>
      <c r="C318" s="1095"/>
      <c r="D318" s="1096"/>
      <c r="E318" s="650"/>
      <c r="F318" s="645"/>
      <c r="G318" s="645"/>
      <c r="H318" s="645"/>
      <c r="I318" s="789"/>
      <c r="J318" s="773"/>
    </row>
    <row r="319" spans="1:10" s="468" customFormat="1" ht="15.75">
      <c r="A319" s="645">
        <v>1</v>
      </c>
      <c r="B319" s="792" t="s">
        <v>897</v>
      </c>
      <c r="C319" s="1095"/>
      <c r="D319" s="1096"/>
      <c r="E319" s="650"/>
      <c r="F319" s="795"/>
      <c r="G319" s="795"/>
      <c r="H319" s="801"/>
      <c r="I319" s="791"/>
      <c r="J319" s="773"/>
    </row>
    <row r="320" spans="1:10" s="468" customFormat="1" ht="15.75">
      <c r="A320" s="645">
        <v>2</v>
      </c>
      <c r="B320" s="792" t="s">
        <v>898</v>
      </c>
      <c r="C320" s="1095"/>
      <c r="D320" s="1096"/>
      <c r="E320" s="650"/>
      <c r="F320" s="795"/>
      <c r="G320" s="795"/>
      <c r="H320" s="801"/>
      <c r="I320" s="791"/>
      <c r="J320" s="773"/>
    </row>
    <row r="321" spans="1:10" s="468" customFormat="1" ht="31.5">
      <c r="A321" s="645">
        <v>3</v>
      </c>
      <c r="B321" s="792" t="s">
        <v>899</v>
      </c>
      <c r="C321" s="1095"/>
      <c r="D321" s="1096"/>
      <c r="E321" s="650"/>
      <c r="F321" s="645"/>
      <c r="G321" s="645"/>
      <c r="H321" s="801"/>
      <c r="I321" s="791"/>
      <c r="J321" s="773"/>
    </row>
    <row r="322" spans="1:10" s="468" customFormat="1" ht="15.75">
      <c r="A322" s="645">
        <v>4</v>
      </c>
      <c r="B322" s="792" t="s">
        <v>900</v>
      </c>
      <c r="C322" s="1095"/>
      <c r="D322" s="1096"/>
      <c r="E322" s="650"/>
      <c r="F322" s="645"/>
      <c r="G322" s="645"/>
      <c r="H322" s="790"/>
      <c r="I322" s="791"/>
      <c r="J322" s="773"/>
    </row>
    <row r="323" spans="1:10" s="468" customFormat="1" ht="15.75">
      <c r="A323" s="645">
        <v>5</v>
      </c>
      <c r="B323" s="792" t="s">
        <v>901</v>
      </c>
      <c r="C323" s="1095"/>
      <c r="D323" s="1096"/>
      <c r="E323" s="650"/>
      <c r="F323" s="645"/>
      <c r="G323" s="645"/>
      <c r="H323" s="645"/>
      <c r="I323" s="791"/>
      <c r="J323" s="773"/>
    </row>
    <row r="324" spans="1:10" s="468" customFormat="1" ht="15.75">
      <c r="A324" s="645">
        <v>6</v>
      </c>
      <c r="B324" s="792" t="s">
        <v>902</v>
      </c>
      <c r="C324" s="1095"/>
      <c r="D324" s="1096"/>
      <c r="E324" s="650"/>
      <c r="F324" s="795"/>
      <c r="G324" s="795"/>
      <c r="H324" s="795"/>
      <c r="I324" s="791"/>
      <c r="J324" s="773"/>
    </row>
    <row r="325" spans="1:10" s="468" customFormat="1" ht="15.75">
      <c r="A325" s="645">
        <v>7</v>
      </c>
      <c r="B325" s="792" t="s">
        <v>903</v>
      </c>
      <c r="C325" s="1095"/>
      <c r="D325" s="1096"/>
      <c r="E325" s="650"/>
      <c r="F325" s="645"/>
      <c r="G325" s="645"/>
      <c r="H325" s="790"/>
      <c r="I325" s="802"/>
      <c r="J325" s="773"/>
    </row>
    <row r="326" spans="1:10" s="468" customFormat="1" ht="15.75">
      <c r="A326" s="787" t="s">
        <v>313</v>
      </c>
      <c r="B326" s="788" t="s">
        <v>904</v>
      </c>
      <c r="C326" s="1095"/>
      <c r="D326" s="1095"/>
      <c r="E326" s="650"/>
      <c r="F326" s="645"/>
      <c r="G326" s="645"/>
      <c r="H326" s="645"/>
      <c r="I326" s="789"/>
      <c r="J326" s="773"/>
    </row>
    <row r="327" spans="1:10" s="468" customFormat="1" ht="15.75">
      <c r="A327" s="645">
        <v>1</v>
      </c>
      <c r="B327" s="794" t="s">
        <v>905</v>
      </c>
      <c r="C327" s="1095"/>
      <c r="D327" s="1096"/>
      <c r="E327" s="650"/>
      <c r="F327" s="645"/>
      <c r="G327" s="645"/>
      <c r="H327" s="790"/>
      <c r="I327" s="791"/>
      <c r="J327" s="773"/>
    </row>
    <row r="328" spans="1:10" s="468" customFormat="1" ht="15.75">
      <c r="A328" s="645">
        <v>2</v>
      </c>
      <c r="B328" s="794" t="s">
        <v>906</v>
      </c>
      <c r="C328" s="1095"/>
      <c r="D328" s="1096"/>
      <c r="E328" s="650"/>
      <c r="F328" s="645"/>
      <c r="G328" s="645"/>
      <c r="H328" s="645"/>
      <c r="I328" s="791"/>
      <c r="J328" s="773"/>
    </row>
    <row r="329" spans="1:10" s="468" customFormat="1" ht="15.75">
      <c r="A329" s="645">
        <v>3</v>
      </c>
      <c r="B329" s="794" t="s">
        <v>907</v>
      </c>
      <c r="C329" s="1095"/>
      <c r="D329" s="1096"/>
      <c r="E329" s="650"/>
      <c r="F329" s="645"/>
      <c r="G329" s="645"/>
      <c r="H329" s="790"/>
      <c r="I329" s="791"/>
      <c r="J329" s="773"/>
    </row>
    <row r="330" spans="1:10" s="468" customFormat="1" ht="15.75">
      <c r="A330" s="645">
        <v>4</v>
      </c>
      <c r="B330" s="794" t="s">
        <v>908</v>
      </c>
      <c r="C330" s="1095"/>
      <c r="D330" s="1096"/>
      <c r="E330" s="650"/>
      <c r="F330" s="645"/>
      <c r="G330" s="645"/>
      <c r="H330" s="790"/>
      <c r="I330" s="791"/>
      <c r="J330" s="773"/>
    </row>
    <row r="331" spans="1:10" s="468" customFormat="1" ht="15.75">
      <c r="A331" s="645">
        <v>5</v>
      </c>
      <c r="B331" s="794" t="s">
        <v>845</v>
      </c>
      <c r="C331" s="1095"/>
      <c r="D331" s="1096"/>
      <c r="E331" s="650"/>
      <c r="F331" s="645"/>
      <c r="G331" s="645"/>
      <c r="H331" s="790"/>
      <c r="I331" s="791"/>
      <c r="J331" s="773"/>
    </row>
    <row r="332" spans="1:10" s="468" customFormat="1" ht="15.75">
      <c r="A332" s="645">
        <v>6</v>
      </c>
      <c r="B332" s="794" t="s">
        <v>832</v>
      </c>
      <c r="C332" s="1095"/>
      <c r="D332" s="1096"/>
      <c r="E332" s="650"/>
      <c r="F332" s="645"/>
      <c r="G332" s="645"/>
      <c r="H332" s="790"/>
      <c r="I332" s="791"/>
      <c r="J332" s="773"/>
    </row>
    <row r="333" spans="1:10" s="468" customFormat="1" ht="15.75">
      <c r="A333" s="645">
        <v>7</v>
      </c>
      <c r="B333" s="794" t="s">
        <v>827</v>
      </c>
      <c r="C333" s="1095"/>
      <c r="D333" s="1096"/>
      <c r="E333" s="650"/>
      <c r="F333" s="645"/>
      <c r="G333" s="645"/>
      <c r="H333" s="790"/>
      <c r="I333" s="791"/>
      <c r="J333" s="773"/>
    </row>
    <row r="334" spans="1:10" s="468" customFormat="1" ht="15.75">
      <c r="A334" s="1354">
        <v>8</v>
      </c>
      <c r="B334" s="792" t="s">
        <v>909</v>
      </c>
      <c r="C334" s="1095"/>
      <c r="D334" s="1096"/>
      <c r="E334" s="650"/>
      <c r="F334" s="645"/>
      <c r="G334" s="645"/>
      <c r="H334" s="790"/>
      <c r="I334" s="791"/>
      <c r="J334" s="773"/>
    </row>
    <row r="335" spans="1:10" s="468" customFormat="1" ht="15.75">
      <c r="A335" s="1354"/>
      <c r="B335" s="794" t="s">
        <v>910</v>
      </c>
      <c r="C335" s="1095"/>
      <c r="D335" s="1096"/>
      <c r="E335" s="650"/>
      <c r="F335" s="803"/>
      <c r="G335" s="645"/>
      <c r="H335" s="790"/>
      <c r="I335" s="791"/>
      <c r="J335" s="773"/>
    </row>
    <row r="336" spans="1:10" s="468" customFormat="1" ht="15.75">
      <c r="A336" s="1354"/>
      <c r="B336" s="794" t="s">
        <v>911</v>
      </c>
      <c r="C336" s="1095"/>
      <c r="D336" s="1096"/>
      <c r="E336" s="650"/>
      <c r="F336" s="803"/>
      <c r="G336" s="645"/>
      <c r="H336" s="790"/>
      <c r="I336" s="791"/>
      <c r="J336" s="773"/>
    </row>
    <row r="337" spans="1:10" ht="25.5" customHeight="1">
      <c r="A337" s="280"/>
      <c r="B337" s="280" t="s">
        <v>344</v>
      </c>
      <c r="C337" s="1099"/>
      <c r="D337" s="1099"/>
      <c r="E337" s="282"/>
      <c r="F337" s="282"/>
      <c r="G337" s="282"/>
      <c r="H337" s="282"/>
      <c r="I337" s="282"/>
      <c r="J337" s="505"/>
    </row>
    <row r="339" spans="1:23" s="246" customFormat="1" ht="15.75">
      <c r="A339" s="209"/>
      <c r="B339" s="253"/>
      <c r="C339" s="1100"/>
      <c r="D339" s="1100"/>
      <c r="E339" s="767"/>
      <c r="G339" s="254"/>
      <c r="H339" s="254"/>
      <c r="J339" s="592"/>
      <c r="M339" s="209"/>
      <c r="O339" s="209"/>
      <c r="P339" s="209"/>
      <c r="Q339" s="209"/>
      <c r="R339" s="209"/>
      <c r="S339" s="269"/>
      <c r="T339" s="209"/>
      <c r="U339" s="209"/>
      <c r="V339" s="209"/>
      <c r="W339" s="209"/>
    </row>
    <row r="340" spans="1:23" s="246" customFormat="1" ht="15.75">
      <c r="A340" s="209"/>
      <c r="B340" s="253"/>
      <c r="C340" s="1100"/>
      <c r="D340" s="1100"/>
      <c r="E340" s="767"/>
      <c r="G340" s="254"/>
      <c r="H340" s="254"/>
      <c r="J340" s="592"/>
      <c r="M340" s="209"/>
      <c r="O340" s="209"/>
      <c r="P340" s="209"/>
      <c r="Q340" s="209"/>
      <c r="R340" s="209"/>
      <c r="S340" s="269"/>
      <c r="T340" s="209"/>
      <c r="U340" s="209"/>
      <c r="V340" s="209"/>
      <c r="W340" s="209"/>
    </row>
    <row r="341" spans="1:23" s="249" customFormat="1" ht="15.75">
      <c r="A341" s="1352"/>
      <c r="B341" s="1352"/>
      <c r="C341" s="1353"/>
      <c r="D341" s="1353"/>
      <c r="E341" s="1353"/>
      <c r="F341" s="1353"/>
      <c r="G341" s="1353"/>
      <c r="H341" s="1353"/>
      <c r="I341" s="1353"/>
      <c r="J341" s="1353"/>
      <c r="K341" s="276"/>
      <c r="L341" s="276"/>
      <c r="M341" s="276"/>
      <c r="N341" s="276"/>
      <c r="O341" s="276"/>
      <c r="P341" s="100"/>
      <c r="Q341" s="100"/>
      <c r="R341" s="100"/>
      <c r="S341" s="248"/>
      <c r="T341" s="100"/>
      <c r="U341" s="100"/>
      <c r="V341" s="100"/>
      <c r="W341" s="100"/>
    </row>
  </sheetData>
  <sheetProtection/>
  <mergeCells count="16">
    <mergeCell ref="I1:J1"/>
    <mergeCell ref="A3:J3"/>
    <mergeCell ref="I4:J4"/>
    <mergeCell ref="A5:A6"/>
    <mergeCell ref="B5:B6"/>
    <mergeCell ref="C5:D5"/>
    <mergeCell ref="E5:I5"/>
    <mergeCell ref="J5:J6"/>
    <mergeCell ref="A341:B341"/>
    <mergeCell ref="C341:G341"/>
    <mergeCell ref="H341:J341"/>
    <mergeCell ref="A218:A221"/>
    <mergeCell ref="A234:A241"/>
    <mergeCell ref="A257:A261"/>
    <mergeCell ref="A277:A281"/>
    <mergeCell ref="A334:A336"/>
  </mergeCells>
  <printOptions/>
  <pageMargins left="0.34" right="0.21" top="0.49" bottom="0.41" header="0.29" footer="0.2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FFFF00"/>
  </sheetPr>
  <dimension ref="A1:L17"/>
  <sheetViews>
    <sheetView zoomScalePageLayoutView="0" workbookViewId="0" topLeftCell="A1">
      <selection activeCell="N9" sqref="N9"/>
    </sheetView>
  </sheetViews>
  <sheetFormatPr defaultColWidth="9.140625" defaultRowHeight="12.75"/>
  <cols>
    <col min="1" max="1" width="5.28125" style="209" customWidth="1"/>
    <col min="2" max="2" width="36.57421875" style="209" customWidth="1"/>
    <col min="3" max="3" width="12.140625" style="251" customWidth="1"/>
    <col min="4" max="4" width="9.421875" style="251" bestFit="1" customWidth="1"/>
    <col min="5" max="5" width="9.7109375" style="251" bestFit="1" customWidth="1"/>
    <col min="6" max="6" width="12.140625" style="251" customWidth="1"/>
    <col min="7" max="7" width="10.7109375" style="251" customWidth="1"/>
    <col min="8" max="8" width="9.7109375" style="251" bestFit="1" customWidth="1"/>
    <col min="9" max="9" width="12.140625" style="251" customWidth="1"/>
    <col min="10" max="10" width="13.00390625" style="251" customWidth="1"/>
    <col min="11" max="11" width="12.140625" style="251" customWidth="1"/>
    <col min="12" max="16384" width="9.140625" style="209" customWidth="1"/>
  </cols>
  <sheetData>
    <row r="1" spans="1:11" ht="15.75">
      <c r="A1" s="68" t="s">
        <v>485</v>
      </c>
      <c r="F1" s="254"/>
      <c r="G1" s="254"/>
      <c r="K1" s="284" t="s">
        <v>696</v>
      </c>
    </row>
    <row r="2" spans="1:2" ht="15.75">
      <c r="A2" s="110" t="s">
        <v>697</v>
      </c>
      <c r="B2" s="293"/>
    </row>
    <row r="3" spans="1:11" ht="26.25" customHeight="1">
      <c r="A3" s="1364" t="s">
        <v>559</v>
      </c>
      <c r="B3" s="1364"/>
      <c r="C3" s="1364"/>
      <c r="D3" s="1364"/>
      <c r="E3" s="1364"/>
      <c r="F3" s="1364"/>
      <c r="G3" s="1364"/>
      <c r="H3" s="1364"/>
      <c r="I3" s="1364"/>
      <c r="J3" s="1364"/>
      <c r="K3" s="1364"/>
    </row>
    <row r="4" spans="1:11" ht="26.25" customHeight="1">
      <c r="A4" s="1366" t="s">
        <v>558</v>
      </c>
      <c r="B4" s="1366"/>
      <c r="C4" s="1366"/>
      <c r="D4" s="1366"/>
      <c r="E4" s="1366"/>
      <c r="F4" s="1366"/>
      <c r="G4" s="1366"/>
      <c r="H4" s="1366"/>
      <c r="I4" s="1366"/>
      <c r="J4" s="1366"/>
      <c r="K4" s="1366"/>
    </row>
    <row r="5" spans="1:11" ht="20.25" customHeight="1">
      <c r="A5" s="1367" t="s">
        <v>554</v>
      </c>
      <c r="B5" s="1367"/>
      <c r="C5" s="1367"/>
      <c r="D5" s="1367"/>
      <c r="E5" s="1367"/>
      <c r="F5" s="1367"/>
      <c r="G5" s="1367"/>
      <c r="H5" s="1367"/>
      <c r="I5" s="1367"/>
      <c r="J5" s="1367"/>
      <c r="K5" s="1367"/>
    </row>
    <row r="6" spans="1:11" ht="15.75">
      <c r="A6" s="250"/>
      <c r="B6" s="250"/>
      <c r="C6" s="250"/>
      <c r="D6" s="250"/>
      <c r="E6" s="250"/>
      <c r="F6" s="250"/>
      <c r="G6" s="250"/>
      <c r="H6" s="250"/>
      <c r="I6" s="250"/>
      <c r="J6" s="1368" t="s">
        <v>212</v>
      </c>
      <c r="K6" s="1368"/>
    </row>
    <row r="7" spans="1:11" ht="15.75">
      <c r="A7" s="1244" t="s">
        <v>2</v>
      </c>
      <c r="B7" s="1369" t="s">
        <v>544</v>
      </c>
      <c r="C7" s="1365" t="s">
        <v>426</v>
      </c>
      <c r="D7" s="1365"/>
      <c r="E7" s="1365"/>
      <c r="F7" s="1365" t="s">
        <v>456</v>
      </c>
      <c r="G7" s="1365"/>
      <c r="H7" s="1365"/>
      <c r="I7" s="1365" t="s">
        <v>1153</v>
      </c>
      <c r="J7" s="1365"/>
      <c r="K7" s="1365"/>
    </row>
    <row r="8" spans="1:11" ht="63">
      <c r="A8" s="1244"/>
      <c r="B8" s="1370"/>
      <c r="C8" s="285" t="s">
        <v>560</v>
      </c>
      <c r="D8" s="285" t="s">
        <v>561</v>
      </c>
      <c r="E8" s="285" t="s">
        <v>562</v>
      </c>
      <c r="F8" s="285" t="s">
        <v>563</v>
      </c>
      <c r="G8" s="285" t="s">
        <v>564</v>
      </c>
      <c r="H8" s="285" t="s">
        <v>565</v>
      </c>
      <c r="I8" s="285" t="s">
        <v>1177</v>
      </c>
      <c r="J8" s="285" t="s">
        <v>1178</v>
      </c>
      <c r="K8" s="285" t="s">
        <v>1179</v>
      </c>
    </row>
    <row r="9" spans="1:11" s="100" customFormat="1" ht="31.5">
      <c r="A9" s="116" t="s">
        <v>13</v>
      </c>
      <c r="B9" s="115" t="s">
        <v>555</v>
      </c>
      <c r="C9" s="286"/>
      <c r="D9" s="287"/>
      <c r="E9" s="287"/>
      <c r="F9" s="287"/>
      <c r="G9" s="287"/>
      <c r="H9" s="287"/>
      <c r="I9" s="287"/>
      <c r="J9" s="287"/>
      <c r="K9" s="287"/>
    </row>
    <row r="10" spans="1:11" s="100" customFormat="1" ht="15.75">
      <c r="A10" s="604">
        <v>1</v>
      </c>
      <c r="B10" s="602" t="s">
        <v>1007</v>
      </c>
      <c r="C10" s="600"/>
      <c r="D10" s="605"/>
      <c r="E10" s="605"/>
      <c r="F10" s="605"/>
      <c r="G10" s="606"/>
      <c r="H10" s="606"/>
      <c r="I10" s="607"/>
      <c r="J10" s="608"/>
      <c r="K10" s="601"/>
    </row>
    <row r="11" spans="1:11" s="100" customFormat="1" ht="15.75">
      <c r="A11" s="604">
        <v>2</v>
      </c>
      <c r="B11" s="602" t="s">
        <v>1008</v>
      </c>
      <c r="C11" s="600"/>
      <c r="D11" s="605"/>
      <c r="E11" s="605"/>
      <c r="F11" s="605"/>
      <c r="G11" s="605"/>
      <c r="H11" s="605"/>
      <c r="I11" s="607"/>
      <c r="J11" s="608"/>
      <c r="K11" s="601"/>
    </row>
    <row r="12" spans="1:11" s="100" customFormat="1" ht="15.75">
      <c r="A12" s="604">
        <v>3</v>
      </c>
      <c r="B12" s="602" t="s">
        <v>647</v>
      </c>
      <c r="C12" s="600"/>
      <c r="D12" s="605"/>
      <c r="E12" s="605"/>
      <c r="F12" s="605"/>
      <c r="G12" s="605"/>
      <c r="H12" s="605"/>
      <c r="I12" s="607"/>
      <c r="J12" s="608"/>
      <c r="K12" s="601"/>
    </row>
    <row r="13" spans="1:11" s="100" customFormat="1" ht="15.75">
      <c r="A13" s="604">
        <v>4</v>
      </c>
      <c r="B13" s="603" t="s">
        <v>1009</v>
      </c>
      <c r="C13" s="600"/>
      <c r="D13" s="609"/>
      <c r="E13" s="605"/>
      <c r="F13" s="605"/>
      <c r="G13" s="606"/>
      <c r="H13" s="605"/>
      <c r="I13" s="607"/>
      <c r="J13" s="607"/>
      <c r="K13" s="601"/>
    </row>
    <row r="14" spans="1:11" s="100" customFormat="1" ht="19.5" customHeight="1">
      <c r="A14" s="604">
        <v>5</v>
      </c>
      <c r="B14" s="602" t="s">
        <v>1010</v>
      </c>
      <c r="C14" s="288"/>
      <c r="D14" s="605"/>
      <c r="E14" s="605"/>
      <c r="F14" s="605"/>
      <c r="G14" s="605"/>
      <c r="H14" s="610"/>
      <c r="I14" s="607"/>
      <c r="J14" s="607"/>
      <c r="K14" s="288"/>
    </row>
    <row r="15" spans="1:11" s="100" customFormat="1" ht="36" customHeight="1">
      <c r="A15" s="116" t="s">
        <v>14</v>
      </c>
      <c r="B15" s="115" t="s">
        <v>556</v>
      </c>
      <c r="C15" s="287"/>
      <c r="D15" s="287"/>
      <c r="E15" s="287"/>
      <c r="F15" s="287"/>
      <c r="G15" s="287"/>
      <c r="H15" s="287"/>
      <c r="I15" s="287"/>
      <c r="J15" s="287"/>
      <c r="K15" s="287"/>
    </row>
    <row r="16" spans="1:11" s="100" customFormat="1" ht="57" customHeight="1">
      <c r="A16" s="295" t="s">
        <v>528</v>
      </c>
      <c r="B16" s="602" t="s">
        <v>1011</v>
      </c>
      <c r="C16" s="294"/>
      <c r="D16" s="605"/>
      <c r="E16" s="605"/>
      <c r="F16" s="605"/>
      <c r="G16" s="605"/>
      <c r="H16" s="610"/>
      <c r="I16" s="607"/>
      <c r="J16" s="607"/>
      <c r="K16" s="294"/>
    </row>
    <row r="17" spans="1:12" s="100" customFormat="1" ht="33" customHeight="1">
      <c r="A17" s="289"/>
      <c r="B17" s="116" t="s">
        <v>557</v>
      </c>
      <c r="C17" s="290"/>
      <c r="D17" s="290"/>
      <c r="E17" s="290"/>
      <c r="F17" s="290"/>
      <c r="G17" s="290"/>
      <c r="H17" s="291"/>
      <c r="I17" s="290"/>
      <c r="J17" s="290"/>
      <c r="K17" s="291"/>
      <c r="L17" s="292"/>
    </row>
  </sheetData>
  <sheetProtection/>
  <mergeCells count="9">
    <mergeCell ref="A3:K3"/>
    <mergeCell ref="I7:K7"/>
    <mergeCell ref="A4:K4"/>
    <mergeCell ref="A5:K5"/>
    <mergeCell ref="J6:K6"/>
    <mergeCell ref="C7:E7"/>
    <mergeCell ref="F7:H7"/>
    <mergeCell ref="A7:A8"/>
    <mergeCell ref="B7:B8"/>
  </mergeCells>
  <printOptions/>
  <pageMargins left="0.44" right="0.2" top="0.49" bottom="0.6" header="0.29" footer="0.18"/>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FF00"/>
  </sheetPr>
  <dimension ref="A1:R67"/>
  <sheetViews>
    <sheetView zoomScale="80" zoomScaleNormal="80" zoomScalePageLayoutView="0" workbookViewId="0" topLeftCell="A1">
      <selection activeCell="P34" sqref="P34"/>
    </sheetView>
  </sheetViews>
  <sheetFormatPr defaultColWidth="4.8515625" defaultRowHeight="12.75"/>
  <cols>
    <col min="1" max="1" width="4.8515625" style="719" customWidth="1"/>
    <col min="2" max="2" width="34.7109375" style="719" customWidth="1"/>
    <col min="3" max="3" width="17.140625" style="719" customWidth="1"/>
    <col min="4" max="4" width="15.421875" style="719" customWidth="1"/>
    <col min="5" max="5" width="14.57421875" style="719" customWidth="1"/>
    <col min="6" max="6" width="15.00390625" style="719" customWidth="1"/>
    <col min="7" max="7" width="15.421875" style="719" customWidth="1"/>
    <col min="8" max="8" width="16.8515625" style="719" customWidth="1"/>
    <col min="9" max="9" width="17.140625" style="719" customWidth="1"/>
    <col min="10" max="10" width="14.28125" style="719" customWidth="1"/>
    <col min="11" max="11" width="14.8515625" style="719" customWidth="1"/>
    <col min="12" max="12" width="14.57421875" style="719" customWidth="1"/>
    <col min="13" max="13" width="17.00390625" style="719" customWidth="1"/>
    <col min="14" max="14" width="15.7109375" style="719" customWidth="1"/>
    <col min="15" max="15" width="2.8515625" style="719" customWidth="1"/>
    <col min="16" max="16" width="17.28125" style="719" bestFit="1" customWidth="1"/>
    <col min="17" max="17" width="4.8515625" style="719" customWidth="1"/>
    <col min="18" max="18" width="16.57421875" style="719" bestFit="1" customWidth="1"/>
    <col min="19" max="16384" width="4.8515625" style="719" customWidth="1"/>
  </cols>
  <sheetData>
    <row r="1" spans="1:14" s="154" customFormat="1" ht="23.25" customHeight="1">
      <c r="A1" s="921" t="s">
        <v>485</v>
      </c>
      <c r="M1" s="1355" t="s">
        <v>656</v>
      </c>
      <c r="N1" s="1355"/>
    </row>
    <row r="2" s="154" customFormat="1" ht="23.25" customHeight="1">
      <c r="A2" s="922" t="s">
        <v>697</v>
      </c>
    </row>
    <row r="3" spans="1:14" ht="22.5" customHeight="1">
      <c r="A3" s="1374" t="s">
        <v>677</v>
      </c>
      <c r="B3" s="1374"/>
      <c r="C3" s="1374"/>
      <c r="D3" s="1374"/>
      <c r="E3" s="1374"/>
      <c r="F3" s="1374"/>
      <c r="G3" s="1374"/>
      <c r="H3" s="1374"/>
      <c r="I3" s="1374"/>
      <c r="J3" s="1374"/>
      <c r="K3" s="1374"/>
      <c r="L3" s="1374"/>
      <c r="M3" s="1374"/>
      <c r="N3" s="1374"/>
    </row>
    <row r="4" spans="1:14" ht="22.5" customHeight="1">
      <c r="A4" s="1375" t="s">
        <v>1180</v>
      </c>
      <c r="B4" s="1375"/>
      <c r="C4" s="1375"/>
      <c r="D4" s="1375"/>
      <c r="E4" s="1375"/>
      <c r="F4" s="1375"/>
      <c r="G4" s="1375"/>
      <c r="H4" s="1375"/>
      <c r="I4" s="1375"/>
      <c r="J4" s="1375"/>
      <c r="K4" s="1375"/>
      <c r="L4" s="1375"/>
      <c r="M4" s="1375"/>
      <c r="N4" s="1375"/>
    </row>
    <row r="5" spans="3:14" ht="15.75">
      <c r="C5" s="924"/>
      <c r="I5" s="924"/>
      <c r="L5" s="1357" t="s">
        <v>212</v>
      </c>
      <c r="M5" s="1357"/>
      <c r="N5" s="1357"/>
    </row>
    <row r="6" spans="1:14" ht="19.5" customHeight="1">
      <c r="A6" s="1371" t="s">
        <v>2</v>
      </c>
      <c r="B6" s="1371" t="s">
        <v>349</v>
      </c>
      <c r="C6" s="1376" t="s">
        <v>1125</v>
      </c>
      <c r="D6" s="1377"/>
      <c r="E6" s="1377"/>
      <c r="F6" s="1377"/>
      <c r="G6" s="1377"/>
      <c r="H6" s="1378"/>
      <c r="I6" s="1376" t="s">
        <v>1126</v>
      </c>
      <c r="J6" s="1377"/>
      <c r="K6" s="1377"/>
      <c r="L6" s="1377"/>
      <c r="M6" s="1377"/>
      <c r="N6" s="1378"/>
    </row>
    <row r="7" spans="1:14" ht="19.5" customHeight="1">
      <c r="A7" s="1372"/>
      <c r="B7" s="1372"/>
      <c r="C7" s="1384" t="s">
        <v>642</v>
      </c>
      <c r="D7" s="1381" t="s">
        <v>643</v>
      </c>
      <c r="E7" s="1381" t="s">
        <v>644</v>
      </c>
      <c r="F7" s="1381"/>
      <c r="G7" s="1381"/>
      <c r="H7" s="1381"/>
      <c r="I7" s="1379" t="s">
        <v>642</v>
      </c>
      <c r="J7" s="1381" t="s">
        <v>643</v>
      </c>
      <c r="K7" s="1381" t="s">
        <v>644</v>
      </c>
      <c r="L7" s="1381"/>
      <c r="M7" s="1381"/>
      <c r="N7" s="1381"/>
    </row>
    <row r="8" spans="1:14" ht="76.5" customHeight="1">
      <c r="A8" s="1373"/>
      <c r="B8" s="1373"/>
      <c r="C8" s="1385"/>
      <c r="D8" s="1381"/>
      <c r="E8" s="1001" t="s">
        <v>642</v>
      </c>
      <c r="F8" s="1001" t="s">
        <v>9</v>
      </c>
      <c r="G8" s="1001" t="s">
        <v>10</v>
      </c>
      <c r="H8" s="1001" t="s">
        <v>645</v>
      </c>
      <c r="I8" s="1380"/>
      <c r="J8" s="1381"/>
      <c r="K8" s="1001" t="s">
        <v>642</v>
      </c>
      <c r="L8" s="1001" t="s">
        <v>9</v>
      </c>
      <c r="M8" s="1001" t="s">
        <v>10</v>
      </c>
      <c r="N8" s="1001" t="s">
        <v>645</v>
      </c>
    </row>
    <row r="9" spans="1:14" s="725" customFormat="1" ht="15.75">
      <c r="A9" s="923" t="s">
        <v>92</v>
      </c>
      <c r="B9" s="923" t="s">
        <v>93</v>
      </c>
      <c r="C9" s="720" t="s">
        <v>528</v>
      </c>
      <c r="D9" s="720" t="s">
        <v>529</v>
      </c>
      <c r="E9" s="720" t="s">
        <v>530</v>
      </c>
      <c r="F9" s="720" t="s">
        <v>531</v>
      </c>
      <c r="G9" s="720" t="s">
        <v>532</v>
      </c>
      <c r="H9" s="720" t="s">
        <v>533</v>
      </c>
      <c r="I9" s="1101" t="s">
        <v>534</v>
      </c>
      <c r="J9" s="720" t="s">
        <v>535</v>
      </c>
      <c r="K9" s="720" t="s">
        <v>536</v>
      </c>
      <c r="L9" s="720" t="s">
        <v>283</v>
      </c>
      <c r="M9" s="720" t="s">
        <v>284</v>
      </c>
      <c r="N9" s="720" t="s">
        <v>285</v>
      </c>
    </row>
    <row r="10" spans="1:14" s="1152" customFormat="1" ht="25.5" customHeight="1">
      <c r="A10" s="1147" t="s">
        <v>13</v>
      </c>
      <c r="B10" s="1148" t="s">
        <v>385</v>
      </c>
      <c r="C10" s="1149"/>
      <c r="D10" s="1149"/>
      <c r="E10" s="1149"/>
      <c r="F10" s="1149"/>
      <c r="G10" s="1149"/>
      <c r="H10" s="1150"/>
      <c r="I10" s="1151"/>
      <c r="J10" s="1149"/>
      <c r="K10" s="1149"/>
      <c r="L10" s="1149"/>
      <c r="M10" s="1149"/>
      <c r="N10" s="1149"/>
    </row>
    <row r="11" spans="1:14" s="1152" customFormat="1" ht="25.5" customHeight="1">
      <c r="A11" s="1147"/>
      <c r="B11" s="1148" t="s">
        <v>567</v>
      </c>
      <c r="C11" s="1149"/>
      <c r="D11" s="1149"/>
      <c r="E11" s="1149"/>
      <c r="F11" s="1149"/>
      <c r="G11" s="1149"/>
      <c r="H11" s="1150"/>
      <c r="I11" s="1151"/>
      <c r="J11" s="1149"/>
      <c r="K11" s="1149"/>
      <c r="L11" s="1149"/>
      <c r="M11" s="1149"/>
      <c r="N11" s="1149"/>
    </row>
    <row r="12" spans="1:14" s="1152" customFormat="1" ht="25.5" customHeight="1">
      <c r="A12" s="1153">
        <v>1</v>
      </c>
      <c r="B12" s="1154" t="s">
        <v>9</v>
      </c>
      <c r="C12" s="1155"/>
      <c r="D12" s="1155"/>
      <c r="E12" s="1155"/>
      <c r="F12" s="1155"/>
      <c r="G12" s="1155"/>
      <c r="H12" s="1155"/>
      <c r="I12" s="1156"/>
      <c r="J12" s="1155"/>
      <c r="K12" s="1155"/>
      <c r="L12" s="1155"/>
      <c r="M12" s="1155"/>
      <c r="N12" s="1155"/>
    </row>
    <row r="13" spans="1:14" s="1152" customFormat="1" ht="25.5" customHeight="1">
      <c r="A13" s="1157" t="s">
        <v>351</v>
      </c>
      <c r="B13" s="1158" t="s">
        <v>646</v>
      </c>
      <c r="C13" s="1159"/>
      <c r="D13" s="1159"/>
      <c r="E13" s="1159"/>
      <c r="F13" s="1160"/>
      <c r="G13" s="1159"/>
      <c r="H13" s="1161"/>
      <c r="I13" s="1162"/>
      <c r="J13" s="1159"/>
      <c r="K13" s="1159"/>
      <c r="L13" s="1159"/>
      <c r="M13" s="1159"/>
      <c r="N13" s="1163"/>
    </row>
    <row r="14" spans="1:14" s="1152" customFormat="1" ht="25.5" customHeight="1">
      <c r="A14" s="1157" t="s">
        <v>354</v>
      </c>
      <c r="B14" s="1158" t="s">
        <v>647</v>
      </c>
      <c r="C14" s="1159"/>
      <c r="D14" s="1160"/>
      <c r="E14" s="1159"/>
      <c r="F14" s="1160"/>
      <c r="G14" s="1160"/>
      <c r="H14" s="1161"/>
      <c r="I14" s="1162"/>
      <c r="J14" s="1160"/>
      <c r="K14" s="1159"/>
      <c r="L14" s="1159"/>
      <c r="M14" s="1160"/>
      <c r="N14" s="1163"/>
    </row>
    <row r="15" spans="1:14" s="1152" customFormat="1" ht="25.5" customHeight="1">
      <c r="A15" s="1157" t="s">
        <v>356</v>
      </c>
      <c r="B15" s="1158" t="s">
        <v>165</v>
      </c>
      <c r="C15" s="1159"/>
      <c r="D15" s="1159"/>
      <c r="E15" s="1159"/>
      <c r="F15" s="1159"/>
      <c r="G15" s="1159"/>
      <c r="H15" s="1161"/>
      <c r="I15" s="1162"/>
      <c r="J15" s="1159"/>
      <c r="K15" s="1159"/>
      <c r="L15" s="1159"/>
      <c r="M15" s="1159"/>
      <c r="N15" s="1163"/>
    </row>
    <row r="16" spans="1:14" s="1152" customFormat="1" ht="25.5" customHeight="1">
      <c r="A16" s="1164">
        <v>2</v>
      </c>
      <c r="B16" s="1165" t="s">
        <v>648</v>
      </c>
      <c r="C16" s="1166"/>
      <c r="D16" s="1166"/>
      <c r="E16" s="1166"/>
      <c r="F16" s="1166"/>
      <c r="G16" s="1166"/>
      <c r="H16" s="1161"/>
      <c r="I16" s="1162"/>
      <c r="J16" s="1166"/>
      <c r="K16" s="1166"/>
      <c r="L16" s="1166"/>
      <c r="M16" s="1166"/>
      <c r="N16" s="1163"/>
    </row>
    <row r="17" spans="1:14" s="1152" customFormat="1" ht="25.5" customHeight="1">
      <c r="A17" s="1164">
        <v>3</v>
      </c>
      <c r="B17" s="1165" t="s">
        <v>331</v>
      </c>
      <c r="C17" s="1166"/>
      <c r="D17" s="1166"/>
      <c r="E17" s="1166"/>
      <c r="F17" s="1166"/>
      <c r="G17" s="1166"/>
      <c r="H17" s="1166"/>
      <c r="I17" s="1162"/>
      <c r="J17" s="1166"/>
      <c r="K17" s="1166"/>
      <c r="L17" s="1166"/>
      <c r="M17" s="1166"/>
      <c r="N17" s="1166"/>
    </row>
    <row r="18" spans="1:14" s="1152" customFormat="1" ht="25.5" customHeight="1">
      <c r="A18" s="1157" t="s">
        <v>359</v>
      </c>
      <c r="B18" s="1158" t="s">
        <v>386</v>
      </c>
      <c r="C18" s="1166"/>
      <c r="D18" s="1166"/>
      <c r="E18" s="1166"/>
      <c r="F18" s="1166"/>
      <c r="G18" s="1166"/>
      <c r="H18" s="1167"/>
      <c r="I18" s="1162"/>
      <c r="J18" s="1166"/>
      <c r="K18" s="1166"/>
      <c r="L18" s="1166"/>
      <c r="M18" s="1166"/>
      <c r="N18" s="1166"/>
    </row>
    <row r="19" spans="1:14" s="1152" customFormat="1" ht="37.5" customHeight="1">
      <c r="A19" s="1157" t="s">
        <v>361</v>
      </c>
      <c r="B19" s="1158" t="s">
        <v>387</v>
      </c>
      <c r="C19" s="1166"/>
      <c r="D19" s="1159"/>
      <c r="E19" s="1159"/>
      <c r="F19" s="1159"/>
      <c r="G19" s="1159"/>
      <c r="H19" s="1161"/>
      <c r="I19" s="1162"/>
      <c r="J19" s="1159"/>
      <c r="K19" s="1159"/>
      <c r="L19" s="1159"/>
      <c r="M19" s="1159"/>
      <c r="N19" s="1163"/>
    </row>
    <row r="20" spans="1:14" s="1152" customFormat="1" ht="71.25" customHeight="1">
      <c r="A20" s="1157" t="s">
        <v>361</v>
      </c>
      <c r="B20" s="1158" t="s">
        <v>1103</v>
      </c>
      <c r="C20" s="1166"/>
      <c r="D20" s="1159"/>
      <c r="E20" s="1159"/>
      <c r="F20" s="1159"/>
      <c r="G20" s="1159"/>
      <c r="H20" s="1161"/>
      <c r="I20" s="1162"/>
      <c r="J20" s="1159"/>
      <c r="K20" s="1159"/>
      <c r="L20" s="1159"/>
      <c r="M20" s="1159"/>
      <c r="N20" s="1163"/>
    </row>
    <row r="21" spans="1:14" s="1152" customFormat="1" ht="146.25" customHeight="1">
      <c r="A21" s="1157" t="s">
        <v>361</v>
      </c>
      <c r="B21" s="1158" t="s">
        <v>363</v>
      </c>
      <c r="C21" s="1166"/>
      <c r="D21" s="1159"/>
      <c r="E21" s="1159"/>
      <c r="F21" s="1159"/>
      <c r="G21" s="1159"/>
      <c r="H21" s="1168"/>
      <c r="I21" s="1169"/>
      <c r="J21" s="1170"/>
      <c r="K21" s="1170"/>
      <c r="L21" s="1170"/>
      <c r="M21" s="1170"/>
      <c r="N21" s="1171"/>
    </row>
    <row r="22" spans="1:14" s="1152" customFormat="1" ht="24.75" customHeight="1">
      <c r="A22" s="1157" t="s">
        <v>364</v>
      </c>
      <c r="B22" s="1158" t="s">
        <v>365</v>
      </c>
      <c r="C22" s="1166"/>
      <c r="D22" s="1159"/>
      <c r="E22" s="1159"/>
      <c r="F22" s="1159"/>
      <c r="G22" s="1159"/>
      <c r="H22" s="1172"/>
      <c r="I22" s="1173"/>
      <c r="J22" s="1174"/>
      <c r="K22" s="1174"/>
      <c r="L22" s="1174"/>
      <c r="M22" s="1174"/>
      <c r="N22" s="1175"/>
    </row>
    <row r="23" spans="1:14" s="1152" customFormat="1" ht="32.25" customHeight="1">
      <c r="A23" s="1164">
        <v>4</v>
      </c>
      <c r="B23" s="1165" t="s">
        <v>1104</v>
      </c>
      <c r="C23" s="1166"/>
      <c r="D23" s="1166"/>
      <c r="E23" s="1166"/>
      <c r="F23" s="1166"/>
      <c r="G23" s="1166"/>
      <c r="H23" s="1166"/>
      <c r="I23" s="1173"/>
      <c r="J23" s="1176"/>
      <c r="K23" s="1176"/>
      <c r="L23" s="1176"/>
      <c r="M23" s="1176"/>
      <c r="N23" s="1176"/>
    </row>
    <row r="24" spans="1:14" s="1152" customFormat="1" ht="24.75" customHeight="1">
      <c r="A24" s="1164"/>
      <c r="B24" s="1158" t="s">
        <v>1052</v>
      </c>
      <c r="C24" s="1159"/>
      <c r="D24" s="1159"/>
      <c r="E24" s="1159"/>
      <c r="F24" s="1159"/>
      <c r="G24" s="1159"/>
      <c r="H24" s="1172"/>
      <c r="I24" s="1173"/>
      <c r="J24" s="1176"/>
      <c r="K24" s="1176"/>
      <c r="L24" s="1176"/>
      <c r="M24" s="1174"/>
      <c r="N24" s="1175"/>
    </row>
    <row r="25" spans="1:14" s="1152" customFormat="1" ht="24.75" customHeight="1">
      <c r="A25" s="1164"/>
      <c r="B25" s="1158" t="s">
        <v>1051</v>
      </c>
      <c r="C25" s="1159"/>
      <c r="D25" s="1159"/>
      <c r="E25" s="1159"/>
      <c r="F25" s="1159"/>
      <c r="G25" s="1159"/>
      <c r="H25" s="1172"/>
      <c r="I25" s="1173"/>
      <c r="J25" s="1176"/>
      <c r="K25" s="1176"/>
      <c r="L25" s="1176"/>
      <c r="M25" s="1174"/>
      <c r="N25" s="1175"/>
    </row>
    <row r="26" spans="1:14" s="1152" customFormat="1" ht="24.75" customHeight="1">
      <c r="A26" s="1164"/>
      <c r="B26" s="1158" t="s">
        <v>252</v>
      </c>
      <c r="C26" s="1159"/>
      <c r="D26" s="1159"/>
      <c r="E26" s="1159"/>
      <c r="F26" s="1159"/>
      <c r="G26" s="1159"/>
      <c r="H26" s="1172"/>
      <c r="I26" s="1173"/>
      <c r="J26" s="1176"/>
      <c r="K26" s="1176"/>
      <c r="L26" s="1176"/>
      <c r="M26" s="1174"/>
      <c r="N26" s="1174"/>
    </row>
    <row r="27" spans="1:14" s="1152" customFormat="1" ht="24.75" customHeight="1">
      <c r="A27" s="1164"/>
      <c r="B27" s="1158" t="s">
        <v>1053</v>
      </c>
      <c r="C27" s="1159"/>
      <c r="D27" s="1159"/>
      <c r="E27" s="1159"/>
      <c r="F27" s="1159"/>
      <c r="G27" s="1159"/>
      <c r="H27" s="1172"/>
      <c r="I27" s="1173"/>
      <c r="J27" s="1176"/>
      <c r="K27" s="1176"/>
      <c r="L27" s="1176"/>
      <c r="M27" s="1174"/>
      <c r="N27" s="1175"/>
    </row>
    <row r="28" spans="1:14" s="1152" customFormat="1" ht="24.75" customHeight="1">
      <c r="A28" s="1164"/>
      <c r="B28" s="1158" t="s">
        <v>271</v>
      </c>
      <c r="C28" s="1159"/>
      <c r="D28" s="1159"/>
      <c r="E28" s="1159"/>
      <c r="F28" s="1159"/>
      <c r="G28" s="1159"/>
      <c r="H28" s="1172"/>
      <c r="I28" s="1173"/>
      <c r="J28" s="1176"/>
      <c r="K28" s="1176"/>
      <c r="L28" s="1176"/>
      <c r="M28" s="1176"/>
      <c r="N28" s="1175"/>
    </row>
    <row r="29" spans="1:14" s="1152" customFormat="1" ht="24.75" customHeight="1">
      <c r="A29" s="1177"/>
      <c r="B29" s="1178" t="s">
        <v>35</v>
      </c>
      <c r="C29" s="1159"/>
      <c r="D29" s="1179"/>
      <c r="E29" s="1179"/>
      <c r="F29" s="1179"/>
      <c r="G29" s="1179"/>
      <c r="H29" s="1179"/>
      <c r="I29" s="1180"/>
      <c r="J29" s="1181"/>
      <c r="K29" s="1176"/>
      <c r="L29" s="1181"/>
      <c r="M29" s="1182"/>
      <c r="N29" s="1183"/>
    </row>
    <row r="30" spans="1:14" s="1152" customFormat="1" ht="24.75" customHeight="1">
      <c r="A30" s="1147" t="s">
        <v>14</v>
      </c>
      <c r="B30" s="1148" t="s">
        <v>366</v>
      </c>
      <c r="C30" s="1149"/>
      <c r="D30" s="1149"/>
      <c r="E30" s="1149"/>
      <c r="F30" s="1149"/>
      <c r="G30" s="1149"/>
      <c r="H30" s="1149"/>
      <c r="I30" s="1151"/>
      <c r="J30" s="1149"/>
      <c r="K30" s="1149"/>
      <c r="L30" s="1149"/>
      <c r="M30" s="1149"/>
      <c r="N30" s="1149"/>
    </row>
    <row r="31" spans="1:14" s="1152" customFormat="1" ht="38.25" customHeight="1">
      <c r="A31" s="1184">
        <v>1</v>
      </c>
      <c r="B31" s="1185" t="s">
        <v>649</v>
      </c>
      <c r="C31" s="1186"/>
      <c r="D31" s="1186"/>
      <c r="E31" s="1186"/>
      <c r="F31" s="1186"/>
      <c r="G31" s="1186"/>
      <c r="H31" s="1187"/>
      <c r="I31" s="1188"/>
      <c r="J31" s="1186"/>
      <c r="K31" s="1186"/>
      <c r="L31" s="1186"/>
      <c r="M31" s="1186"/>
      <c r="N31" s="1189"/>
    </row>
    <row r="32" spans="1:14" s="1152" customFormat="1" ht="35.25" customHeight="1">
      <c r="A32" s="1157">
        <v>2</v>
      </c>
      <c r="B32" s="1158" t="s">
        <v>1054</v>
      </c>
      <c r="C32" s="1159"/>
      <c r="D32" s="1159"/>
      <c r="E32" s="1186"/>
      <c r="F32" s="1159"/>
      <c r="G32" s="1159"/>
      <c r="H32" s="1161"/>
      <c r="I32" s="1188"/>
      <c r="J32" s="1159"/>
      <c r="K32" s="1186"/>
      <c r="L32" s="1159"/>
      <c r="M32" s="1159"/>
      <c r="N32" s="1163"/>
    </row>
    <row r="33" spans="1:14" s="1152" customFormat="1" ht="31.5" customHeight="1">
      <c r="A33" s="1157">
        <v>3</v>
      </c>
      <c r="B33" s="1158" t="s">
        <v>1055</v>
      </c>
      <c r="C33" s="1159"/>
      <c r="D33" s="1159"/>
      <c r="E33" s="1186"/>
      <c r="F33" s="1159"/>
      <c r="G33" s="1159"/>
      <c r="H33" s="1161"/>
      <c r="I33" s="1188"/>
      <c r="J33" s="1159"/>
      <c r="K33" s="1186"/>
      <c r="L33" s="1159"/>
      <c r="M33" s="1159"/>
      <c r="N33" s="1163"/>
    </row>
    <row r="34" spans="1:14" s="1152" customFormat="1" ht="34.5" customHeight="1">
      <c r="A34" s="1157">
        <v>4</v>
      </c>
      <c r="B34" s="1158" t="s">
        <v>650</v>
      </c>
      <c r="C34" s="1159"/>
      <c r="D34" s="1159"/>
      <c r="E34" s="1186"/>
      <c r="F34" s="1159"/>
      <c r="G34" s="1159"/>
      <c r="H34" s="1161"/>
      <c r="I34" s="1188"/>
      <c r="J34" s="1159"/>
      <c r="K34" s="1186"/>
      <c r="L34" s="1159"/>
      <c r="M34" s="1159"/>
      <c r="N34" s="1163"/>
    </row>
    <row r="35" spans="1:14" s="1152" customFormat="1" ht="28.5" customHeight="1">
      <c r="A35" s="1157">
        <v>5</v>
      </c>
      <c r="B35" s="1158" t="s">
        <v>369</v>
      </c>
      <c r="C35" s="1159"/>
      <c r="D35" s="1159"/>
      <c r="E35" s="1186"/>
      <c r="F35" s="1159"/>
      <c r="G35" s="1159"/>
      <c r="H35" s="1161"/>
      <c r="I35" s="1188"/>
      <c r="J35" s="1159"/>
      <c r="K35" s="1186"/>
      <c r="L35" s="1159"/>
      <c r="M35" s="1159"/>
      <c r="N35" s="1163"/>
    </row>
    <row r="36" spans="1:14" s="1152" customFormat="1" ht="28.5" customHeight="1">
      <c r="A36" s="1157">
        <v>6</v>
      </c>
      <c r="B36" s="1158" t="s">
        <v>651</v>
      </c>
      <c r="C36" s="1159"/>
      <c r="D36" s="1159"/>
      <c r="E36" s="1186"/>
      <c r="F36" s="1159"/>
      <c r="G36" s="1159"/>
      <c r="H36" s="1161"/>
      <c r="I36" s="1188"/>
      <c r="J36" s="1159"/>
      <c r="K36" s="1186"/>
      <c r="L36" s="1159"/>
      <c r="M36" s="1159"/>
      <c r="N36" s="1163"/>
    </row>
    <row r="37" spans="1:14" s="1152" customFormat="1" ht="28.5" customHeight="1">
      <c r="A37" s="1157">
        <v>7</v>
      </c>
      <c r="B37" s="1158" t="s">
        <v>373</v>
      </c>
      <c r="C37" s="1159"/>
      <c r="D37" s="1159"/>
      <c r="E37" s="1186"/>
      <c r="F37" s="1159"/>
      <c r="G37" s="1159"/>
      <c r="H37" s="1161"/>
      <c r="I37" s="1188"/>
      <c r="J37" s="1159"/>
      <c r="K37" s="1186"/>
      <c r="L37" s="1159"/>
      <c r="M37" s="1159"/>
      <c r="N37" s="1161"/>
    </row>
    <row r="38" spans="1:14" s="1152" customFormat="1" ht="28.5" customHeight="1">
      <c r="A38" s="1157">
        <v>8</v>
      </c>
      <c r="B38" s="1158" t="s">
        <v>1065</v>
      </c>
      <c r="C38" s="1159"/>
      <c r="D38" s="1159"/>
      <c r="E38" s="1186"/>
      <c r="F38" s="1159"/>
      <c r="G38" s="1159"/>
      <c r="H38" s="1161"/>
      <c r="I38" s="1188"/>
      <c r="J38" s="1159"/>
      <c r="K38" s="1186"/>
      <c r="L38" s="1159"/>
      <c r="M38" s="1159"/>
      <c r="N38" s="1163"/>
    </row>
    <row r="39" spans="1:18" s="1152" customFormat="1" ht="36" customHeight="1">
      <c r="A39" s="1157">
        <v>9</v>
      </c>
      <c r="B39" s="1178" t="s">
        <v>374</v>
      </c>
      <c r="C39" s="1179"/>
      <c r="D39" s="1179"/>
      <c r="E39" s="1186"/>
      <c r="F39" s="1179"/>
      <c r="G39" s="1179"/>
      <c r="H39" s="1190"/>
      <c r="I39" s="1188"/>
      <c r="J39" s="1179"/>
      <c r="K39" s="1186"/>
      <c r="L39" s="1179"/>
      <c r="M39" s="1179"/>
      <c r="N39" s="1191"/>
      <c r="P39" s="1192"/>
      <c r="R39" s="1192"/>
    </row>
    <row r="40" spans="1:14" s="1152" customFormat="1" ht="28.5" customHeight="1">
      <c r="A40" s="1147" t="s">
        <v>15</v>
      </c>
      <c r="B40" s="1148" t="s">
        <v>652</v>
      </c>
      <c r="C40" s="1149"/>
      <c r="D40" s="1149"/>
      <c r="E40" s="1149"/>
      <c r="F40" s="1149"/>
      <c r="G40" s="1149"/>
      <c r="H40" s="1149"/>
      <c r="I40" s="1151"/>
      <c r="J40" s="1149"/>
      <c r="K40" s="1149"/>
      <c r="L40" s="1149"/>
      <c r="M40" s="1149"/>
      <c r="N40" s="1149"/>
    </row>
    <row r="41" spans="1:14" s="1193" customFormat="1" ht="28.5" customHeight="1">
      <c r="A41" s="1147" t="s">
        <v>16</v>
      </c>
      <c r="B41" s="1148" t="s">
        <v>653</v>
      </c>
      <c r="C41" s="1149"/>
      <c r="D41" s="1149"/>
      <c r="E41" s="1149"/>
      <c r="F41" s="1149"/>
      <c r="G41" s="1149"/>
      <c r="H41" s="1150"/>
      <c r="I41" s="1151"/>
      <c r="J41" s="1149"/>
      <c r="K41" s="1149"/>
      <c r="L41" s="1149"/>
      <c r="M41" s="1149"/>
      <c r="N41" s="1149"/>
    </row>
    <row r="42" spans="1:14" s="1152" customFormat="1" ht="28.5" customHeight="1">
      <c r="A42" s="1184">
        <v>1</v>
      </c>
      <c r="B42" s="1185" t="s">
        <v>318</v>
      </c>
      <c r="C42" s="1194"/>
      <c r="D42" s="1195"/>
      <c r="E42" s="1195"/>
      <c r="F42" s="1194"/>
      <c r="G42" s="1195"/>
      <c r="H42" s="1196"/>
      <c r="I42" s="1188"/>
      <c r="J42" s="1186"/>
      <c r="K42" s="1187"/>
      <c r="L42" s="1187"/>
      <c r="M42" s="1187"/>
      <c r="N42" s="1187"/>
    </row>
    <row r="43" spans="1:14" s="1152" customFormat="1" ht="28.5" customHeight="1">
      <c r="A43" s="1157">
        <v>2</v>
      </c>
      <c r="B43" s="1158" t="s">
        <v>654</v>
      </c>
      <c r="C43" s="1197"/>
      <c r="D43" s="1174"/>
      <c r="E43" s="1174"/>
      <c r="F43" s="1197"/>
      <c r="G43" s="1174"/>
      <c r="H43" s="1172"/>
      <c r="I43" s="1188"/>
      <c r="J43" s="1159"/>
      <c r="K43" s="1187"/>
      <c r="L43" s="1161"/>
      <c r="M43" s="1161"/>
      <c r="N43" s="1161"/>
    </row>
    <row r="44" spans="1:14" s="1152" customFormat="1" ht="28.5" customHeight="1">
      <c r="A44" s="1198">
        <v>3</v>
      </c>
      <c r="B44" s="1158" t="s">
        <v>655</v>
      </c>
      <c r="C44" s="1199"/>
      <c r="D44" s="1183"/>
      <c r="E44" s="1183"/>
      <c r="F44" s="1199"/>
      <c r="G44" s="1183"/>
      <c r="H44" s="1200"/>
      <c r="I44" s="1201"/>
      <c r="J44" s="1202"/>
      <c r="K44" s="1203"/>
      <c r="L44" s="1203"/>
      <c r="M44" s="1203"/>
      <c r="N44" s="1203"/>
    </row>
    <row r="45" spans="1:14" s="1152" customFormat="1" ht="28.5" customHeight="1">
      <c r="A45" s="1147"/>
      <c r="B45" s="328" t="s">
        <v>612</v>
      </c>
      <c r="C45" s="1204"/>
      <c r="D45" s="1204"/>
      <c r="E45" s="1204"/>
      <c r="F45" s="1204"/>
      <c r="G45" s="1204"/>
      <c r="H45" s="1205"/>
      <c r="I45" s="1206"/>
      <c r="J45" s="1206"/>
      <c r="K45" s="1206"/>
      <c r="L45" s="1206"/>
      <c r="M45" s="1206"/>
      <c r="N45" s="1206"/>
    </row>
    <row r="46" spans="1:14" ht="19.5" customHeight="1">
      <c r="A46" s="926" t="s">
        <v>17</v>
      </c>
      <c r="B46" s="721"/>
      <c r="C46" s="721"/>
      <c r="D46" s="721"/>
      <c r="E46" s="721"/>
      <c r="F46" s="721"/>
      <c r="G46" s="721"/>
      <c r="H46" s="920"/>
      <c r="I46" s="1102"/>
      <c r="J46" s="721"/>
      <c r="K46" s="721"/>
      <c r="L46" s="721"/>
      <c r="M46" s="721"/>
      <c r="N46" s="920"/>
    </row>
    <row r="47" spans="1:14" ht="15.75">
      <c r="A47" s="1386" t="s">
        <v>382</v>
      </c>
      <c r="B47" s="1386"/>
      <c r="C47" s="1386"/>
      <c r="D47" s="1386"/>
      <c r="E47" s="1386"/>
      <c r="F47" s="1386"/>
      <c r="G47" s="1386"/>
      <c r="H47" s="1386"/>
      <c r="I47" s="1386"/>
      <c r="J47" s="1386"/>
      <c r="K47" s="1386"/>
      <c r="L47" s="1386"/>
      <c r="M47" s="1386"/>
      <c r="N47" s="1386"/>
    </row>
    <row r="48" spans="1:14" ht="15.75">
      <c r="A48" s="1386" t="s">
        <v>383</v>
      </c>
      <c r="B48" s="1386"/>
      <c r="C48" s="1386"/>
      <c r="D48" s="1386"/>
      <c r="E48" s="1386"/>
      <c r="F48" s="1386"/>
      <c r="G48" s="1386"/>
      <c r="H48" s="1386"/>
      <c r="I48" s="1386"/>
      <c r="J48" s="1386"/>
      <c r="K48" s="1386"/>
      <c r="L48" s="1386"/>
      <c r="M48" s="1386"/>
      <c r="N48" s="1386"/>
    </row>
    <row r="49" spans="1:13" ht="15">
      <c r="A49" s="722"/>
      <c r="B49" s="722"/>
      <c r="C49" s="722"/>
      <c r="D49" s="722"/>
      <c r="E49" s="722"/>
      <c r="F49" s="722"/>
      <c r="G49" s="722"/>
      <c r="I49" s="722"/>
      <c r="J49" s="722"/>
      <c r="K49" s="722"/>
      <c r="L49" s="722"/>
      <c r="M49" s="722"/>
    </row>
    <row r="50" spans="1:14" s="154" customFormat="1" ht="17.25" customHeight="1">
      <c r="A50" s="277"/>
      <c r="B50" s="277"/>
      <c r="C50" s="277"/>
      <c r="D50" s="277"/>
      <c r="E50" s="277"/>
      <c r="F50" s="277"/>
      <c r="G50" s="277"/>
      <c r="H50" s="1383"/>
      <c r="I50" s="1383"/>
      <c r="J50" s="1383"/>
      <c r="K50" s="1383"/>
      <c r="L50" s="1383"/>
      <c r="M50" s="1383"/>
      <c r="N50" s="1383"/>
    </row>
    <row r="51" spans="2:14" s="154" customFormat="1" ht="15.75">
      <c r="B51" s="723"/>
      <c r="C51" s="774"/>
      <c r="D51" s="774"/>
      <c r="E51" s="774"/>
      <c r="F51" s="723"/>
      <c r="G51" s="723"/>
      <c r="H51" s="1382"/>
      <c r="I51" s="1382"/>
      <c r="J51" s="1382"/>
      <c r="K51" s="1382"/>
      <c r="L51" s="1382"/>
      <c r="M51" s="1382"/>
      <c r="N51" s="1382"/>
    </row>
    <row r="52" spans="2:14" s="154" customFormat="1" ht="13.5" customHeight="1">
      <c r="B52" s="147"/>
      <c r="F52" s="147"/>
      <c r="H52" s="1383"/>
      <c r="I52" s="1383"/>
      <c r="J52" s="1383"/>
      <c r="K52" s="1383"/>
      <c r="L52" s="1383"/>
      <c r="M52" s="1383"/>
      <c r="N52" s="1383"/>
    </row>
    <row r="53" s="154" customFormat="1" ht="15.75">
      <c r="A53" s="927"/>
    </row>
    <row r="54" s="154" customFormat="1" ht="15.75">
      <c r="A54" s="927"/>
    </row>
    <row r="55" s="154" customFormat="1" ht="15.75">
      <c r="A55" s="927"/>
    </row>
    <row r="56" s="154" customFormat="1" ht="15.75">
      <c r="A56" s="927"/>
    </row>
    <row r="57" s="154" customFormat="1" ht="15.75">
      <c r="A57" s="927"/>
    </row>
    <row r="58" s="154" customFormat="1" ht="15.75">
      <c r="A58" s="927"/>
    </row>
    <row r="59" s="154" customFormat="1" ht="15.75">
      <c r="A59" s="927"/>
    </row>
    <row r="60" s="154" customFormat="1" ht="15.75">
      <c r="A60" s="927"/>
    </row>
    <row r="61" s="154" customFormat="1" ht="15.75">
      <c r="A61" s="927"/>
    </row>
    <row r="62" s="154" customFormat="1" ht="15.75">
      <c r="A62" s="927"/>
    </row>
    <row r="63" s="154" customFormat="1" ht="15.75">
      <c r="A63" s="927"/>
    </row>
    <row r="64" s="154" customFormat="1" ht="15.75">
      <c r="A64" s="927"/>
    </row>
    <row r="65" s="724" customFormat="1" ht="15">
      <c r="A65" s="928"/>
    </row>
    <row r="66" s="724" customFormat="1" ht="15">
      <c r="A66" s="928"/>
    </row>
    <row r="67" s="724" customFormat="1" ht="15">
      <c r="A67" s="928"/>
    </row>
  </sheetData>
  <sheetProtection/>
  <mergeCells count="19">
    <mergeCell ref="H51:N51"/>
    <mergeCell ref="H52:N52"/>
    <mergeCell ref="M1:N1"/>
    <mergeCell ref="C7:C8"/>
    <mergeCell ref="D7:D8"/>
    <mergeCell ref="E7:H7"/>
    <mergeCell ref="K7:N7"/>
    <mergeCell ref="A47:N47"/>
    <mergeCell ref="A48:N48"/>
    <mergeCell ref="H50:N50"/>
    <mergeCell ref="A6:A8"/>
    <mergeCell ref="B6:B8"/>
    <mergeCell ref="A3:N3"/>
    <mergeCell ref="A4:N4"/>
    <mergeCell ref="L5:N5"/>
    <mergeCell ref="C6:H6"/>
    <mergeCell ref="I7:I8"/>
    <mergeCell ref="I6:N6"/>
    <mergeCell ref="J7:J8"/>
  </mergeCells>
  <printOptions/>
  <pageMargins left="0.511811023622047" right="0.196850393700787" top="0.66" bottom="0.71" header="0.236220472440945" footer="0.196850393700787"/>
  <pageSetup horizontalDpi="600" verticalDpi="600" orientation="landscape" paperSize="8" scale="90" r:id="rId1"/>
</worksheet>
</file>

<file path=xl/worksheets/sheet26.xml><?xml version="1.0" encoding="utf-8"?>
<worksheet xmlns="http://schemas.openxmlformats.org/spreadsheetml/2006/main" xmlns:r="http://schemas.openxmlformats.org/officeDocument/2006/relationships">
  <sheetPr>
    <tabColor rgb="FFFFFF00"/>
  </sheetPr>
  <dimension ref="A1:O40"/>
  <sheetViews>
    <sheetView zoomScalePageLayoutView="0" workbookViewId="0" topLeftCell="A1">
      <selection activeCell="H20" sqref="H20"/>
    </sheetView>
  </sheetViews>
  <sheetFormatPr defaultColWidth="10.00390625" defaultRowHeight="12.75"/>
  <cols>
    <col min="1" max="1" width="7.57421875" style="252" customWidth="1"/>
    <col min="2" max="2" width="41.28125" style="252" customWidth="1"/>
    <col min="3" max="3" width="18.28125" style="252" customWidth="1"/>
    <col min="4" max="4" width="19.7109375" style="252" bestFit="1" customWidth="1"/>
    <col min="5" max="5" width="18.7109375" style="252" customWidth="1"/>
    <col min="6" max="6" width="34.7109375" style="252" customWidth="1"/>
    <col min="7" max="16384" width="10.00390625" style="252" customWidth="1"/>
  </cols>
  <sheetData>
    <row r="1" spans="1:7" ht="21" customHeight="1">
      <c r="A1" s="110" t="s">
        <v>485</v>
      </c>
      <c r="D1" s="1387" t="s">
        <v>657</v>
      </c>
      <c r="E1" s="1387"/>
      <c r="F1" s="1387"/>
      <c r="G1" s="256"/>
    </row>
    <row r="2" spans="1:7" ht="22.5" customHeight="1">
      <c r="A2" s="110" t="s">
        <v>697</v>
      </c>
      <c r="B2" s="257"/>
      <c r="F2" s="256"/>
      <c r="G2" s="256"/>
    </row>
    <row r="3" spans="1:7" ht="15.75">
      <c r="A3" s="308"/>
      <c r="B3" s="308"/>
      <c r="F3" s="256"/>
      <c r="G3" s="256"/>
    </row>
    <row r="4" spans="1:6" ht="15.75">
      <c r="A4" s="1321" t="s">
        <v>1181</v>
      </c>
      <c r="B4" s="1321"/>
      <c r="C4" s="1321"/>
      <c r="D4" s="1321"/>
      <c r="E4" s="1321"/>
      <c r="F4" s="1321"/>
    </row>
    <row r="5" spans="1:6" ht="15.75">
      <c r="A5" s="1348" t="s">
        <v>212</v>
      </c>
      <c r="B5" s="1348"/>
      <c r="C5" s="1348"/>
      <c r="D5" s="1348"/>
      <c r="E5" s="1348"/>
      <c r="F5" s="1348"/>
    </row>
    <row r="6" spans="1:6" ht="24.75" customHeight="1">
      <c r="A6" s="99" t="s">
        <v>2</v>
      </c>
      <c r="B6" s="99" t="s">
        <v>571</v>
      </c>
      <c r="C6" s="99" t="s">
        <v>572</v>
      </c>
      <c r="D6" s="99" t="s">
        <v>545</v>
      </c>
      <c r="E6" s="99" t="s">
        <v>573</v>
      </c>
      <c r="F6" s="99" t="s">
        <v>574</v>
      </c>
    </row>
    <row r="7" spans="1:6" s="258" customFormat="1" ht="24.75" customHeight="1">
      <c r="A7" s="99" t="s">
        <v>13</v>
      </c>
      <c r="B7" s="72" t="s">
        <v>575</v>
      </c>
      <c r="C7" s="99"/>
      <c r="D7" s="99"/>
      <c r="E7" s="99"/>
      <c r="F7" s="309">
        <f>SUM(F8:F10)</f>
        <v>0</v>
      </c>
    </row>
    <row r="8" spans="1:6" s="258" customFormat="1" ht="47.25">
      <c r="A8" s="959">
        <v>1</v>
      </c>
      <c r="B8" s="961" t="s">
        <v>1012</v>
      </c>
      <c r="C8" s="962"/>
      <c r="D8" s="963" t="s">
        <v>1015</v>
      </c>
      <c r="E8" s="964"/>
      <c r="F8" s="965"/>
    </row>
    <row r="9" spans="1:6" s="258" customFormat="1" ht="31.5">
      <c r="A9" s="619">
        <v>2</v>
      </c>
      <c r="B9" s="614" t="s">
        <v>1013</v>
      </c>
      <c r="C9" s="950"/>
      <c r="D9" s="951" t="s">
        <v>999</v>
      </c>
      <c r="E9" s="952"/>
      <c r="F9" s="953"/>
    </row>
    <row r="10" spans="1:6" s="259" customFormat="1" ht="47.25">
      <c r="A10" s="960">
        <v>3</v>
      </c>
      <c r="B10" s="684" t="s">
        <v>1014</v>
      </c>
      <c r="C10" s="966"/>
      <c r="D10" s="967" t="s">
        <v>999</v>
      </c>
      <c r="E10" s="968"/>
      <c r="F10" s="969"/>
    </row>
    <row r="11" spans="1:6" ht="31.5">
      <c r="A11" s="99" t="s">
        <v>14</v>
      </c>
      <c r="B11" s="72" t="s">
        <v>576</v>
      </c>
      <c r="C11" s="99"/>
      <c r="D11" s="99"/>
      <c r="E11" s="99"/>
      <c r="F11" s="309"/>
    </row>
    <row r="12" spans="1:6" ht="31.5">
      <c r="A12" s="959">
        <v>1</v>
      </c>
      <c r="B12" s="615" t="s">
        <v>1016</v>
      </c>
      <c r="C12" s="950"/>
      <c r="D12" s="951" t="s">
        <v>1017</v>
      </c>
      <c r="E12" s="952"/>
      <c r="F12" s="953"/>
    </row>
    <row r="13" spans="1:6" ht="24" customHeight="1">
      <c r="A13" s="619">
        <v>2</v>
      </c>
      <c r="B13" s="616" t="s">
        <v>1018</v>
      </c>
      <c r="C13" s="950"/>
      <c r="D13" s="951" t="s">
        <v>1017</v>
      </c>
      <c r="E13" s="952"/>
      <c r="F13" s="953"/>
    </row>
    <row r="14" spans="1:6" ht="24" customHeight="1">
      <c r="A14" s="619">
        <v>3</v>
      </c>
      <c r="B14" s="616" t="s">
        <v>1019</v>
      </c>
      <c r="C14" s="950"/>
      <c r="D14" s="951" t="s">
        <v>1015</v>
      </c>
      <c r="E14" s="952"/>
      <c r="F14" s="953"/>
    </row>
    <row r="15" spans="1:6" ht="31.5">
      <c r="A15" s="619">
        <v>4</v>
      </c>
      <c r="B15" s="616" t="s">
        <v>1020</v>
      </c>
      <c r="C15" s="950"/>
      <c r="D15" s="951" t="s">
        <v>1015</v>
      </c>
      <c r="E15" s="952"/>
      <c r="F15" s="953"/>
    </row>
    <row r="16" spans="1:6" ht="63">
      <c r="A16" s="619">
        <v>5</v>
      </c>
      <c r="B16" s="616" t="s">
        <v>1021</v>
      </c>
      <c r="C16" s="950"/>
      <c r="D16" s="951" t="s">
        <v>1015</v>
      </c>
      <c r="E16" s="952"/>
      <c r="F16" s="953"/>
    </row>
    <row r="17" spans="1:6" ht="47.25">
      <c r="A17" s="619">
        <v>6</v>
      </c>
      <c r="B17" s="614" t="s">
        <v>1022</v>
      </c>
      <c r="C17" s="950"/>
      <c r="D17" s="951" t="s">
        <v>1015</v>
      </c>
      <c r="E17" s="952"/>
      <c r="F17" s="953"/>
    </row>
    <row r="18" spans="1:6" s="243" customFormat="1" ht="47.25">
      <c r="A18" s="619">
        <v>7</v>
      </c>
      <c r="B18" s="615" t="s">
        <v>1023</v>
      </c>
      <c r="C18" s="950"/>
      <c r="D18" s="951" t="s">
        <v>1015</v>
      </c>
      <c r="E18" s="952"/>
      <c r="F18" s="953"/>
    </row>
    <row r="19" spans="1:6" s="243" customFormat="1" ht="39" customHeight="1">
      <c r="A19" s="960">
        <v>8</v>
      </c>
      <c r="B19" s="617" t="s">
        <v>1024</v>
      </c>
      <c r="C19" s="950"/>
      <c r="D19" s="951" t="s">
        <v>1015</v>
      </c>
      <c r="E19" s="952"/>
      <c r="F19" s="953"/>
    </row>
    <row r="20" spans="1:6" ht="25.5" customHeight="1">
      <c r="A20" s="504" t="s">
        <v>15</v>
      </c>
      <c r="B20" s="72" t="s">
        <v>577</v>
      </c>
      <c r="C20" s="99"/>
      <c r="D20" s="99"/>
      <c r="E20" s="99"/>
      <c r="F20" s="309"/>
    </row>
    <row r="21" spans="1:6" ht="54.75" customHeight="1">
      <c r="A21" s="959">
        <v>10</v>
      </c>
      <c r="B21" s="961" t="s">
        <v>1025</v>
      </c>
      <c r="C21" s="970"/>
      <c r="D21" s="963" t="s">
        <v>1015</v>
      </c>
      <c r="E21" s="971"/>
      <c r="F21" s="965"/>
    </row>
    <row r="22" spans="1:6" ht="39.75" customHeight="1">
      <c r="A22" s="960">
        <v>11</v>
      </c>
      <c r="B22" s="972" t="s">
        <v>1099</v>
      </c>
      <c r="C22" s="973"/>
      <c r="D22" s="967" t="s">
        <v>1015</v>
      </c>
      <c r="E22" s="974"/>
      <c r="F22" s="969"/>
    </row>
    <row r="23" spans="1:6" ht="24.75" customHeight="1">
      <c r="A23" s="504" t="s">
        <v>16</v>
      </c>
      <c r="B23" s="72" t="s">
        <v>578</v>
      </c>
      <c r="C23" s="99"/>
      <c r="D23" s="99"/>
      <c r="E23" s="99"/>
      <c r="F23" s="309"/>
    </row>
    <row r="24" spans="1:7" s="243" customFormat="1" ht="38.25" customHeight="1">
      <c r="A24" s="959">
        <v>1</v>
      </c>
      <c r="B24" s="980" t="s">
        <v>1026</v>
      </c>
      <c r="C24" s="981"/>
      <c r="D24" s="963" t="s">
        <v>1015</v>
      </c>
      <c r="E24" s="982"/>
      <c r="F24" s="965"/>
      <c r="G24" s="975"/>
    </row>
    <row r="25" spans="1:7" s="243" customFormat="1" ht="38.25" customHeight="1">
      <c r="A25" s="619">
        <v>2</v>
      </c>
      <c r="B25" s="983" t="s">
        <v>1002</v>
      </c>
      <c r="C25" s="957"/>
      <c r="D25" s="951"/>
      <c r="E25" s="958"/>
      <c r="F25" s="984"/>
      <c r="G25" s="618"/>
    </row>
    <row r="26" spans="1:7" s="243" customFormat="1" ht="38.25" customHeight="1">
      <c r="A26" s="619">
        <v>3</v>
      </c>
      <c r="B26" s="983" t="s">
        <v>1003</v>
      </c>
      <c r="C26" s="957"/>
      <c r="D26" s="951"/>
      <c r="E26" s="958"/>
      <c r="F26" s="987"/>
      <c r="G26" s="618"/>
    </row>
    <row r="27" spans="1:7" s="243" customFormat="1" ht="38.25" customHeight="1">
      <c r="A27" s="619">
        <v>4</v>
      </c>
      <c r="B27" s="614" t="s">
        <v>997</v>
      </c>
      <c r="C27" s="957"/>
      <c r="D27" s="951"/>
      <c r="E27" s="958"/>
      <c r="F27" s="984"/>
      <c r="G27" s="618"/>
    </row>
    <row r="28" spans="1:7" s="243" customFormat="1" ht="51.75" customHeight="1">
      <c r="A28" s="619">
        <v>5</v>
      </c>
      <c r="B28" s="614" t="s">
        <v>998</v>
      </c>
      <c r="C28" s="957"/>
      <c r="D28" s="951"/>
      <c r="E28" s="958"/>
      <c r="F28" s="984"/>
      <c r="G28" s="618"/>
    </row>
    <row r="29" spans="1:7" s="243" customFormat="1" ht="38.25" customHeight="1">
      <c r="A29" s="619">
        <v>6</v>
      </c>
      <c r="B29" s="614" t="s">
        <v>1000</v>
      </c>
      <c r="C29" s="957"/>
      <c r="D29" s="951"/>
      <c r="E29" s="958"/>
      <c r="F29" s="984"/>
      <c r="G29" s="618"/>
    </row>
    <row r="30" spans="1:7" s="243" customFormat="1" ht="38.25" customHeight="1">
      <c r="A30" s="619">
        <v>7</v>
      </c>
      <c r="B30" s="985" t="s">
        <v>1001</v>
      </c>
      <c r="C30" s="957"/>
      <c r="D30" s="951"/>
      <c r="E30" s="958"/>
      <c r="F30" s="953"/>
      <c r="G30" s="618"/>
    </row>
    <row r="31" spans="1:7" s="243" customFormat="1" ht="47.25" customHeight="1">
      <c r="A31" s="619">
        <v>8</v>
      </c>
      <c r="B31" s="620" t="s">
        <v>1027</v>
      </c>
      <c r="C31" s="955"/>
      <c r="D31" s="951" t="s">
        <v>1015</v>
      </c>
      <c r="E31" s="952"/>
      <c r="F31" s="953"/>
      <c r="G31" s="618"/>
    </row>
    <row r="32" spans="1:7" s="243" customFormat="1" ht="38.25" customHeight="1">
      <c r="A32" s="619">
        <v>9</v>
      </c>
      <c r="B32" s="620" t="s">
        <v>1028</v>
      </c>
      <c r="C32" s="955"/>
      <c r="D32" s="951" t="s">
        <v>1015</v>
      </c>
      <c r="E32" s="952"/>
      <c r="F32" s="953"/>
      <c r="G32" s="618"/>
    </row>
    <row r="33" spans="1:7" s="243" customFormat="1" ht="51" customHeight="1">
      <c r="A33" s="619">
        <v>10</v>
      </c>
      <c r="B33" s="956" t="s">
        <v>1029</v>
      </c>
      <c r="C33" s="26"/>
      <c r="D33" s="698" t="s">
        <v>1015</v>
      </c>
      <c r="E33" s="905"/>
      <c r="F33" s="953"/>
      <c r="G33" s="618"/>
    </row>
    <row r="34" spans="1:6" s="243" customFormat="1" ht="43.5" customHeight="1">
      <c r="A34" s="960">
        <v>11</v>
      </c>
      <c r="B34" s="972" t="s">
        <v>1030</v>
      </c>
      <c r="C34" s="27"/>
      <c r="D34" s="699" t="s">
        <v>1015</v>
      </c>
      <c r="E34" s="908"/>
      <c r="F34" s="969"/>
    </row>
    <row r="35" spans="1:6" s="243" customFormat="1" ht="31.5" customHeight="1">
      <c r="A35" s="976" t="s">
        <v>307</v>
      </c>
      <c r="B35" s="977" t="s">
        <v>1031</v>
      </c>
      <c r="C35" s="978"/>
      <c r="D35" s="979" t="s">
        <v>1015</v>
      </c>
      <c r="E35" s="954"/>
      <c r="F35" s="986"/>
    </row>
    <row r="36" spans="1:6" s="256" customFormat="1" ht="24" customHeight="1">
      <c r="A36" s="267"/>
      <c r="B36" s="99" t="s">
        <v>327</v>
      </c>
      <c r="C36" s="267"/>
      <c r="D36" s="267"/>
      <c r="E36" s="267"/>
      <c r="F36" s="275"/>
    </row>
    <row r="38" spans="1:11" s="262" customFormat="1" ht="15">
      <c r="A38" s="151"/>
      <c r="B38" s="265"/>
      <c r="D38" s="306"/>
      <c r="E38" s="303"/>
      <c r="F38" s="151"/>
      <c r="G38" s="151"/>
      <c r="H38" s="151"/>
      <c r="K38" s="305"/>
    </row>
    <row r="39" spans="1:15" s="262" customFormat="1" ht="15">
      <c r="A39" s="151"/>
      <c r="B39" s="265"/>
      <c r="D39" s="306"/>
      <c r="E39" s="307"/>
      <c r="F39" s="307"/>
      <c r="G39" s="307"/>
      <c r="H39" s="307"/>
      <c r="J39" s="297"/>
      <c r="K39" s="297"/>
      <c r="L39" s="297"/>
      <c r="M39" s="297"/>
      <c r="N39" s="297"/>
      <c r="O39" s="297"/>
    </row>
    <row r="40" spans="1:15" s="264" customFormat="1" ht="14.25">
      <c r="A40" s="1341"/>
      <c r="B40" s="1341"/>
      <c r="C40" s="1341"/>
      <c r="D40" s="1341"/>
      <c r="E40" s="1347"/>
      <c r="F40" s="1347"/>
      <c r="G40" s="1347"/>
      <c r="H40" s="1347"/>
      <c r="I40" s="1347"/>
      <c r="J40" s="1347"/>
      <c r="K40" s="1388"/>
      <c r="L40" s="1388"/>
      <c r="M40" s="1388"/>
      <c r="N40" s="1388"/>
      <c r="O40" s="1388"/>
    </row>
  </sheetData>
  <sheetProtection/>
  <mergeCells count="6">
    <mergeCell ref="D1:F1"/>
    <mergeCell ref="A4:F4"/>
    <mergeCell ref="A5:F5"/>
    <mergeCell ref="K40:O40"/>
    <mergeCell ref="A40:D40"/>
    <mergeCell ref="E40:J40"/>
  </mergeCells>
  <printOptions/>
  <pageMargins left="0.57" right="0.17" top="0.52" bottom="0.47"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K24"/>
  <sheetViews>
    <sheetView zoomScalePageLayoutView="0" workbookViewId="0" topLeftCell="A4">
      <selection activeCell="J21" sqref="J21"/>
    </sheetView>
  </sheetViews>
  <sheetFormatPr defaultColWidth="10.00390625" defaultRowHeight="12.75"/>
  <cols>
    <col min="1" max="1" width="6.7109375" style="209" customWidth="1"/>
    <col min="2" max="2" width="54.28125" style="209" customWidth="1"/>
    <col min="3" max="3" width="14.140625" style="209" customWidth="1"/>
    <col min="4" max="4" width="19.7109375" style="209" bestFit="1" customWidth="1"/>
    <col min="5" max="5" width="8.57421875" style="296" customWidth="1"/>
    <col min="6" max="6" width="12.00390625" style="209" customWidth="1"/>
    <col min="7" max="7" width="21.28125" style="296" customWidth="1"/>
    <col min="8" max="16384" width="10.00390625" style="209" customWidth="1"/>
  </cols>
  <sheetData>
    <row r="1" spans="1:8" ht="15.75">
      <c r="A1" s="110" t="s">
        <v>485</v>
      </c>
      <c r="G1" s="367" t="s">
        <v>658</v>
      </c>
      <c r="H1" s="100"/>
    </row>
    <row r="2" spans="1:8" ht="15.75">
      <c r="A2" s="110" t="s">
        <v>697</v>
      </c>
      <c r="B2" s="100"/>
      <c r="C2" s="100"/>
      <c r="G2" s="268"/>
      <c r="H2" s="100"/>
    </row>
    <row r="3" spans="1:8" ht="15.75">
      <c r="A3" s="247"/>
      <c r="B3" s="247"/>
      <c r="G3" s="268"/>
      <c r="H3" s="100"/>
    </row>
    <row r="4" spans="1:7" ht="22.5" customHeight="1">
      <c r="A4" s="1389" t="s">
        <v>1182</v>
      </c>
      <c r="B4" s="1389"/>
      <c r="C4" s="1389"/>
      <c r="D4" s="1389"/>
      <c r="E4" s="1389"/>
      <c r="F4" s="1389"/>
      <c r="G4" s="1389"/>
    </row>
    <row r="5" spans="7:11" ht="15.75">
      <c r="G5" s="310" t="s">
        <v>212</v>
      </c>
      <c r="H5" s="227"/>
      <c r="I5" s="227"/>
      <c r="J5" s="227"/>
      <c r="K5" s="227"/>
    </row>
    <row r="6" spans="1:7" ht="31.5">
      <c r="A6" s="74" t="s">
        <v>2</v>
      </c>
      <c r="B6" s="74" t="s">
        <v>5</v>
      </c>
      <c r="C6" s="74" t="s">
        <v>580</v>
      </c>
      <c r="D6" s="74" t="s">
        <v>545</v>
      </c>
      <c r="E6" s="74" t="s">
        <v>21</v>
      </c>
      <c r="F6" s="74" t="s">
        <v>550</v>
      </c>
      <c r="G6" s="311" t="s">
        <v>574</v>
      </c>
    </row>
    <row r="7" spans="1:7" ht="27" customHeight="1">
      <c r="A7" s="74" t="s">
        <v>13</v>
      </c>
      <c r="B7" s="312" t="s">
        <v>584</v>
      </c>
      <c r="C7" s="74"/>
      <c r="D7" s="74"/>
      <c r="E7" s="74"/>
      <c r="F7" s="700"/>
      <c r="G7" s="707"/>
    </row>
    <row r="8" spans="1:7" s="242" customFormat="1" ht="18.75" customHeight="1">
      <c r="A8" s="313">
        <v>1</v>
      </c>
      <c r="B8" s="614" t="s">
        <v>1032</v>
      </c>
      <c r="C8" s="313"/>
      <c r="D8" s="313" t="s">
        <v>1045</v>
      </c>
      <c r="E8" s="708" t="s">
        <v>733</v>
      </c>
      <c r="F8" s="627"/>
      <c r="G8" s="627"/>
    </row>
    <row r="9" spans="1:7" s="242" customFormat="1" ht="31.5" customHeight="1">
      <c r="A9" s="313">
        <v>2</v>
      </c>
      <c r="B9" s="614" t="s">
        <v>1033</v>
      </c>
      <c r="C9" s="313"/>
      <c r="D9" s="709" t="s">
        <v>1046</v>
      </c>
      <c r="E9" s="708" t="s">
        <v>733</v>
      </c>
      <c r="F9" s="627"/>
      <c r="G9" s="627"/>
    </row>
    <row r="10" spans="1:7" s="242" customFormat="1" ht="18.75" customHeight="1">
      <c r="A10" s="313">
        <v>3</v>
      </c>
      <c r="B10" s="614" t="s">
        <v>1034</v>
      </c>
      <c r="C10" s="313"/>
      <c r="D10" s="709" t="s">
        <v>1047</v>
      </c>
      <c r="E10" s="708" t="s">
        <v>733</v>
      </c>
      <c r="F10" s="627"/>
      <c r="G10" s="627"/>
    </row>
    <row r="11" spans="1:7" s="242" customFormat="1" ht="18.75" customHeight="1">
      <c r="A11" s="313">
        <v>4</v>
      </c>
      <c r="B11" s="614" t="s">
        <v>1035</v>
      </c>
      <c r="C11" s="313"/>
      <c r="D11" s="709" t="s">
        <v>1046</v>
      </c>
      <c r="E11" s="708" t="s">
        <v>733</v>
      </c>
      <c r="F11" s="627"/>
      <c r="G11" s="627"/>
    </row>
    <row r="12" spans="1:7" s="242" customFormat="1" ht="18.75" customHeight="1">
      <c r="A12" s="313">
        <v>5</v>
      </c>
      <c r="B12" s="614" t="s">
        <v>1036</v>
      </c>
      <c r="C12" s="313"/>
      <c r="D12" s="709" t="s">
        <v>1046</v>
      </c>
      <c r="E12" s="708" t="s">
        <v>733</v>
      </c>
      <c r="F12" s="627"/>
      <c r="G12" s="627"/>
    </row>
    <row r="13" spans="1:7" s="242" customFormat="1" ht="18.75" customHeight="1">
      <c r="A13" s="313">
        <v>6</v>
      </c>
      <c r="B13" s="614" t="s">
        <v>1037</v>
      </c>
      <c r="C13" s="313"/>
      <c r="D13" s="709" t="s">
        <v>1046</v>
      </c>
      <c r="E13" s="708" t="s">
        <v>733</v>
      </c>
      <c r="F13" s="627"/>
      <c r="G13" s="627"/>
    </row>
    <row r="14" spans="1:7" s="242" customFormat="1" ht="18.75" customHeight="1">
      <c r="A14" s="313">
        <v>7</v>
      </c>
      <c r="B14" s="684" t="s">
        <v>1038</v>
      </c>
      <c r="C14" s="313"/>
      <c r="D14" s="709" t="s">
        <v>1046</v>
      </c>
      <c r="E14" s="708" t="s">
        <v>733</v>
      </c>
      <c r="F14" s="687"/>
      <c r="G14" s="687"/>
    </row>
    <row r="15" spans="1:7" ht="18.75" customHeight="1">
      <c r="A15" s="74" t="s">
        <v>14</v>
      </c>
      <c r="B15" s="312" t="s">
        <v>585</v>
      </c>
      <c r="C15" s="74"/>
      <c r="D15" s="74"/>
      <c r="E15" s="74"/>
      <c r="F15" s="705"/>
      <c r="G15" s="705"/>
    </row>
    <row r="16" spans="1:7" ht="25.5" customHeight="1">
      <c r="A16" s="697">
        <v>1</v>
      </c>
      <c r="B16" s="701" t="s">
        <v>567</v>
      </c>
      <c r="C16" s="688"/>
      <c r="D16" s="709" t="s">
        <v>1048</v>
      </c>
      <c r="E16" s="708" t="s">
        <v>733</v>
      </c>
      <c r="F16" s="702"/>
      <c r="G16" s="702"/>
    </row>
    <row r="17" spans="1:7" s="242" customFormat="1" ht="25.5" customHeight="1">
      <c r="A17" s="699">
        <v>2</v>
      </c>
      <c r="B17" s="703" t="s">
        <v>621</v>
      </c>
      <c r="C17" s="699"/>
      <c r="D17" s="709" t="s">
        <v>1048</v>
      </c>
      <c r="E17" s="708" t="s">
        <v>733</v>
      </c>
      <c r="F17" s="704"/>
      <c r="G17" s="704"/>
    </row>
    <row r="18" spans="1:7" ht="31.5">
      <c r="A18" s="74" t="s">
        <v>15</v>
      </c>
      <c r="B18" s="312" t="s">
        <v>586</v>
      </c>
      <c r="C18" s="74"/>
      <c r="D18" s="74"/>
      <c r="E18" s="74"/>
      <c r="F18" s="700"/>
      <c r="G18" s="707"/>
    </row>
    <row r="19" spans="1:7" ht="45">
      <c r="A19" s="697">
        <v>1</v>
      </c>
      <c r="B19" s="689" t="s">
        <v>996</v>
      </c>
      <c r="C19" s="688"/>
      <c r="D19" s="709" t="s">
        <v>1046</v>
      </c>
      <c r="E19" s="708" t="s">
        <v>733</v>
      </c>
      <c r="F19" s="690"/>
      <c r="G19" s="690"/>
    </row>
    <row r="20" spans="1:7" ht="24" customHeight="1">
      <c r="A20" s="698">
        <v>2</v>
      </c>
      <c r="B20" s="692" t="s">
        <v>1041</v>
      </c>
      <c r="C20" s="691"/>
      <c r="D20" s="709" t="s">
        <v>1046</v>
      </c>
      <c r="E20" s="708" t="s">
        <v>733</v>
      </c>
      <c r="F20" s="693"/>
      <c r="G20" s="693"/>
    </row>
    <row r="21" spans="1:7" ht="24" customHeight="1">
      <c r="A21" s="699">
        <v>3</v>
      </c>
      <c r="B21" s="695" t="s">
        <v>1042</v>
      </c>
      <c r="C21" s="694"/>
      <c r="D21" s="709" t="s">
        <v>1046</v>
      </c>
      <c r="E21" s="708" t="s">
        <v>733</v>
      </c>
      <c r="F21" s="696"/>
      <c r="G21" s="696"/>
    </row>
    <row r="22" spans="1:7" s="100" customFormat="1" ht="21.75" customHeight="1">
      <c r="A22" s="115"/>
      <c r="B22" s="74" t="s">
        <v>327</v>
      </c>
      <c r="C22" s="115"/>
      <c r="D22" s="115"/>
      <c r="E22" s="314"/>
      <c r="F22" s="706"/>
      <c r="G22" s="706"/>
    </row>
    <row r="23" ht="12" customHeight="1"/>
    <row r="24" spans="1:11" s="262" customFormat="1" ht="15">
      <c r="A24" s="151"/>
      <c r="B24" s="265"/>
      <c r="D24" s="303"/>
      <c r="E24" s="304"/>
      <c r="F24" s="151"/>
      <c r="G24" s="151"/>
      <c r="H24" s="151"/>
      <c r="K24" s="305"/>
    </row>
  </sheetData>
  <sheetProtection/>
  <mergeCells count="1">
    <mergeCell ref="A4:G4"/>
  </mergeCells>
  <printOptions/>
  <pageMargins left="0.7086614173228347" right="0.17" top="0.43" bottom="0.36"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FFFF00"/>
  </sheetPr>
  <dimension ref="A1:K16"/>
  <sheetViews>
    <sheetView zoomScalePageLayoutView="0" workbookViewId="0" topLeftCell="A1">
      <selection activeCell="K10" sqref="K10"/>
    </sheetView>
  </sheetViews>
  <sheetFormatPr defaultColWidth="9.140625" defaultRowHeight="19.5" customHeight="1"/>
  <cols>
    <col min="1" max="1" width="5.140625" style="1103" bestFit="1" customWidth="1"/>
    <col min="2" max="2" width="33.57421875" style="1103" customWidth="1"/>
    <col min="3" max="3" width="17.00390625" style="1103" customWidth="1"/>
    <col min="4" max="4" width="9.00390625" style="1103" hidden="1" customWidth="1"/>
    <col min="5" max="5" width="17.57421875" style="1103" customWidth="1"/>
    <col min="6" max="6" width="9.00390625" style="1103" hidden="1" customWidth="1"/>
    <col min="7" max="7" width="16.140625" style="1103" customWidth="1"/>
    <col min="8" max="8" width="17.57421875" style="1103" customWidth="1"/>
    <col min="9" max="9" width="30.8515625" style="1117" customWidth="1"/>
    <col min="10" max="16384" width="9.140625" style="1103" customWidth="1"/>
  </cols>
  <sheetData>
    <row r="1" spans="1:9" ht="19.5" customHeight="1">
      <c r="A1" s="921" t="s">
        <v>485</v>
      </c>
      <c r="B1" s="252"/>
      <c r="C1" s="252"/>
      <c r="I1" s="1104" t="s">
        <v>613</v>
      </c>
    </row>
    <row r="2" spans="1:9" s="252" customFormat="1" ht="19.5" customHeight="1">
      <c r="A2" s="922" t="s">
        <v>697</v>
      </c>
      <c r="B2" s="122"/>
      <c r="C2" s="122"/>
      <c r="E2" s="255"/>
      <c r="F2" s="255"/>
      <c r="G2" s="255"/>
      <c r="H2" s="255"/>
      <c r="I2" s="1105"/>
    </row>
    <row r="3" spans="1:9" s="252" customFormat="1" ht="19.5" customHeight="1">
      <c r="A3" s="1392"/>
      <c r="B3" s="1392"/>
      <c r="E3" s="255"/>
      <c r="F3" s="255"/>
      <c r="G3" s="255"/>
      <c r="H3" s="255"/>
      <c r="I3" s="1105"/>
    </row>
    <row r="4" spans="1:9" s="252" customFormat="1" ht="19.5" customHeight="1">
      <c r="A4" s="1321" t="s">
        <v>1183</v>
      </c>
      <c r="B4" s="1321"/>
      <c r="C4" s="1321"/>
      <c r="D4" s="1321"/>
      <c r="E4" s="1321"/>
      <c r="F4" s="1321"/>
      <c r="G4" s="1321"/>
      <c r="H4" s="1321"/>
      <c r="I4" s="1321"/>
    </row>
    <row r="5" spans="1:11" s="252" customFormat="1" ht="19.5" customHeight="1">
      <c r="A5" s="1393" t="s">
        <v>590</v>
      </c>
      <c r="B5" s="1393"/>
      <c r="C5" s="1393"/>
      <c r="D5" s="1393"/>
      <c r="E5" s="1393"/>
      <c r="F5" s="1393"/>
      <c r="G5" s="1393"/>
      <c r="H5" s="1393"/>
      <c r="I5" s="1393"/>
      <c r="K5" s="1000"/>
    </row>
    <row r="6" spans="1:9" s="256" customFormat="1" ht="19.5" customHeight="1">
      <c r="A6" s="1107"/>
      <c r="B6" s="245"/>
      <c r="C6" s="245"/>
      <c r="D6" s="245"/>
      <c r="E6" s="1108"/>
      <c r="F6" s="1108"/>
      <c r="G6" s="1108"/>
      <c r="H6" s="1108"/>
      <c r="I6" s="1109" t="s">
        <v>212</v>
      </c>
    </row>
    <row r="7" spans="1:9" s="1000" customFormat="1" ht="19.5" customHeight="1">
      <c r="A7" s="1394" t="s">
        <v>2</v>
      </c>
      <c r="B7" s="1394" t="s">
        <v>5</v>
      </c>
      <c r="C7" s="1358" t="s">
        <v>1184</v>
      </c>
      <c r="D7" s="1358"/>
      <c r="E7" s="1358" t="s">
        <v>1185</v>
      </c>
      <c r="F7" s="1358"/>
      <c r="G7" s="1390" t="s">
        <v>1186</v>
      </c>
      <c r="H7" s="1390"/>
      <c r="I7" s="1390" t="s">
        <v>1187</v>
      </c>
    </row>
    <row r="8" spans="1:9" s="1000" customFormat="1" ht="19.5" customHeight="1">
      <c r="A8" s="1394"/>
      <c r="B8" s="1394"/>
      <c r="C8" s="1358"/>
      <c r="D8" s="1358"/>
      <c r="E8" s="1358"/>
      <c r="F8" s="1358"/>
      <c r="G8" s="99" t="s">
        <v>458</v>
      </c>
      <c r="H8" s="99" t="s">
        <v>459</v>
      </c>
      <c r="I8" s="1390"/>
    </row>
    <row r="9" spans="1:9" s="256" customFormat="1" ht="39" customHeight="1">
      <c r="A9" s="1002" t="s">
        <v>13</v>
      </c>
      <c r="B9" s="925" t="s">
        <v>588</v>
      </c>
      <c r="C9" s="1110">
        <f>SUM(C10:C11)+C12</f>
        <v>0</v>
      </c>
      <c r="D9" s="1110"/>
      <c r="E9" s="1110">
        <f>SUM(E10:E11)+E12</f>
        <v>0</v>
      </c>
      <c r="F9" s="1110"/>
      <c r="G9" s="1110"/>
      <c r="H9" s="1110"/>
      <c r="I9" s="925"/>
    </row>
    <row r="10" spans="1:9" s="252" customFormat="1" ht="35.25" customHeight="1">
      <c r="A10" s="1111" t="s">
        <v>528</v>
      </c>
      <c r="B10" s="1112" t="s">
        <v>592</v>
      </c>
      <c r="C10" s="1113"/>
      <c r="D10" s="1112"/>
      <c r="E10" s="1113"/>
      <c r="F10" s="1113"/>
      <c r="G10" s="1113"/>
      <c r="H10" s="1113"/>
      <c r="I10" s="1112"/>
    </row>
    <row r="11" spans="1:9" s="252" customFormat="1" ht="35.25" customHeight="1">
      <c r="A11" s="1111" t="s">
        <v>529</v>
      </c>
      <c r="B11" s="1112" t="s">
        <v>570</v>
      </c>
      <c r="C11" s="1113"/>
      <c r="D11" s="1112"/>
      <c r="E11" s="1113"/>
      <c r="F11" s="1113"/>
      <c r="G11" s="1113"/>
      <c r="H11" s="1113"/>
      <c r="I11" s="1112"/>
    </row>
    <row r="12" spans="1:9" s="252" customFormat="1" ht="35.25" customHeight="1">
      <c r="A12" s="1111" t="s">
        <v>530</v>
      </c>
      <c r="B12" s="1112" t="s">
        <v>591</v>
      </c>
      <c r="C12" s="1113"/>
      <c r="D12" s="1112"/>
      <c r="E12" s="1113"/>
      <c r="F12" s="1113"/>
      <c r="G12" s="1113"/>
      <c r="H12" s="1113"/>
      <c r="I12" s="1112"/>
    </row>
    <row r="13" spans="2:8" ht="19.5" customHeight="1">
      <c r="B13" s="1114"/>
      <c r="C13" s="1115"/>
      <c r="D13" s="1115"/>
      <c r="E13" s="1116"/>
      <c r="G13" s="1115"/>
      <c r="H13" s="1115"/>
    </row>
    <row r="14" spans="2:8" ht="19.5" customHeight="1">
      <c r="B14" s="244"/>
      <c r="C14" s="1118"/>
      <c r="D14" s="1118"/>
      <c r="E14" s="767"/>
      <c r="G14" s="1118"/>
      <c r="H14" s="1118"/>
    </row>
    <row r="15" spans="2:8" ht="19.5" customHeight="1">
      <c r="B15" s="244"/>
      <c r="C15" s="1118"/>
      <c r="D15" s="1118"/>
      <c r="E15" s="767"/>
      <c r="G15" s="1118"/>
      <c r="H15" s="1118"/>
    </row>
    <row r="16" spans="2:9" ht="19.5" customHeight="1">
      <c r="B16" s="248"/>
      <c r="C16" s="1391"/>
      <c r="D16" s="1391"/>
      <c r="E16" s="1391"/>
      <c r="G16" s="1391"/>
      <c r="H16" s="1391"/>
      <c r="I16" s="1391"/>
    </row>
  </sheetData>
  <sheetProtection/>
  <mergeCells count="11">
    <mergeCell ref="C7:D8"/>
    <mergeCell ref="E7:F8"/>
    <mergeCell ref="G7:H7"/>
    <mergeCell ref="C16:E16"/>
    <mergeCell ref="G16:I16"/>
    <mergeCell ref="I7:I8"/>
    <mergeCell ref="A3:B3"/>
    <mergeCell ref="A4:I4"/>
    <mergeCell ref="A5:I5"/>
    <mergeCell ref="A7:A8"/>
    <mergeCell ref="B7:B8"/>
  </mergeCells>
  <printOptions/>
  <pageMargins left="0.7086614173228347" right="0.17" top="0.4"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U41"/>
  <sheetViews>
    <sheetView zoomScalePageLayoutView="0" workbookViewId="0" topLeftCell="A22">
      <selection activeCell="L17" sqref="L17"/>
    </sheetView>
  </sheetViews>
  <sheetFormatPr defaultColWidth="9.140625" defaultRowHeight="12.75"/>
  <cols>
    <col min="1" max="1" width="5.57421875" style="323" customWidth="1"/>
    <col min="2" max="2" width="5.8515625" style="323" customWidth="1"/>
    <col min="3" max="3" width="36.57421875" style="323" customWidth="1"/>
    <col min="4" max="4" width="18.8515625" style="323" customWidth="1"/>
    <col min="5" max="5" width="8.28125" style="323" customWidth="1"/>
    <col min="6" max="6" width="17.140625" style="323" customWidth="1"/>
    <col min="7" max="7" width="10.140625" style="324" customWidth="1"/>
    <col min="8" max="8" width="13.8515625" style="323" customWidth="1"/>
    <col min="9" max="9" width="16.28125" style="323" customWidth="1"/>
    <col min="10" max="10" width="22.57421875" style="1144" customWidth="1"/>
    <col min="11" max="11" width="14.8515625" style="1145" customWidth="1"/>
    <col min="12" max="12" width="15.7109375" style="323" bestFit="1" customWidth="1"/>
    <col min="13" max="16384" width="9.140625" style="323" customWidth="1"/>
  </cols>
  <sheetData>
    <row r="1" spans="1:11" s="252" customFormat="1" ht="15.75">
      <c r="A1" s="1392"/>
      <c r="B1" s="1392"/>
      <c r="C1" s="1392"/>
      <c r="F1" s="270"/>
      <c r="G1" s="315"/>
      <c r="H1" s="270"/>
      <c r="I1" s="270"/>
      <c r="J1" s="1119" t="s">
        <v>614</v>
      </c>
      <c r="K1" s="854"/>
    </row>
    <row r="2" spans="1:11" s="252" customFormat="1" ht="18.75">
      <c r="A2" s="1395" t="s">
        <v>615</v>
      </c>
      <c r="B2" s="1395"/>
      <c r="C2" s="1395"/>
      <c r="D2" s="1395"/>
      <c r="E2" s="1395"/>
      <c r="F2" s="1395"/>
      <c r="G2" s="1395"/>
      <c r="H2" s="1395"/>
      <c r="I2" s="1395"/>
      <c r="J2" s="1395"/>
      <c r="K2" s="854"/>
    </row>
    <row r="3" spans="1:11" s="256" customFormat="1" ht="15.75">
      <c r="A3" s="1107"/>
      <c r="B3" s="767"/>
      <c r="C3" s="245"/>
      <c r="D3" s="245"/>
      <c r="E3" s="245"/>
      <c r="F3" s="316"/>
      <c r="G3" s="317"/>
      <c r="H3" s="316"/>
      <c r="I3" s="316"/>
      <c r="J3" s="1120" t="s">
        <v>212</v>
      </c>
      <c r="K3" s="1121"/>
    </row>
    <row r="4" spans="1:11" s="1106" customFormat="1" ht="41.25" customHeight="1">
      <c r="A4" s="1358" t="s">
        <v>2</v>
      </c>
      <c r="B4" s="1358" t="s">
        <v>566</v>
      </c>
      <c r="C4" s="1358" t="s">
        <v>5</v>
      </c>
      <c r="D4" s="1358" t="s">
        <v>1184</v>
      </c>
      <c r="E4" s="1358"/>
      <c r="F4" s="1396" t="s">
        <v>1188</v>
      </c>
      <c r="G4" s="1396"/>
      <c r="H4" s="1396" t="s">
        <v>1186</v>
      </c>
      <c r="I4" s="1396"/>
      <c r="J4" s="1396" t="s">
        <v>1187</v>
      </c>
      <c r="K4" s="1122"/>
    </row>
    <row r="5" spans="1:11" s="122" customFormat="1" ht="31.5">
      <c r="A5" s="1358"/>
      <c r="B5" s="1358"/>
      <c r="C5" s="1358"/>
      <c r="D5" s="99" t="s">
        <v>593</v>
      </c>
      <c r="E5" s="267" t="s">
        <v>594</v>
      </c>
      <c r="F5" s="99" t="s">
        <v>593</v>
      </c>
      <c r="G5" s="99" t="s">
        <v>594</v>
      </c>
      <c r="H5" s="99" t="s">
        <v>458</v>
      </c>
      <c r="I5" s="99" t="s">
        <v>459</v>
      </c>
      <c r="J5" s="1396"/>
      <c r="K5" s="1123"/>
    </row>
    <row r="6" spans="1:11" s="256" customFormat="1" ht="24" customHeight="1">
      <c r="A6" s="1002"/>
      <c r="B6" s="676"/>
      <c r="C6" s="925" t="s">
        <v>620</v>
      </c>
      <c r="D6" s="318"/>
      <c r="E6" s="1146"/>
      <c r="F6" s="318"/>
      <c r="G6" s="1146"/>
      <c r="H6" s="318"/>
      <c r="I6" s="318"/>
      <c r="J6" s="1124"/>
      <c r="K6" s="1121"/>
    </row>
    <row r="7" spans="1:12" s="256" customFormat="1" ht="19.5" customHeight="1">
      <c r="A7" s="1002">
        <v>1</v>
      </c>
      <c r="B7" s="676"/>
      <c r="C7" s="925" t="s">
        <v>595</v>
      </c>
      <c r="D7" s="318"/>
      <c r="E7" s="897"/>
      <c r="F7" s="318"/>
      <c r="G7" s="319"/>
      <c r="H7" s="318"/>
      <c r="I7" s="318"/>
      <c r="J7" s="1124"/>
      <c r="K7" s="1121"/>
      <c r="L7" s="1125">
        <f>K6-D6</f>
        <v>0</v>
      </c>
    </row>
    <row r="8" spans="1:11" s="252" customFormat="1" ht="21" customHeight="1">
      <c r="A8" s="1126"/>
      <c r="B8" s="904">
        <v>6000</v>
      </c>
      <c r="C8" s="1127" t="s">
        <v>596</v>
      </c>
      <c r="D8" s="903"/>
      <c r="E8" s="904"/>
      <c r="F8" s="903"/>
      <c r="G8" s="898"/>
      <c r="H8" s="903"/>
      <c r="I8" s="903"/>
      <c r="J8" s="1128"/>
      <c r="K8" s="854"/>
    </row>
    <row r="9" spans="1:21" s="252" customFormat="1" ht="21" customHeight="1">
      <c r="A9" s="1129"/>
      <c r="B9" s="907">
        <v>6050</v>
      </c>
      <c r="C9" s="1130" t="s">
        <v>597</v>
      </c>
      <c r="D9" s="906"/>
      <c r="E9" s="907"/>
      <c r="F9" s="906"/>
      <c r="G9" s="899"/>
      <c r="H9" s="906"/>
      <c r="I9" s="906"/>
      <c r="J9" s="901"/>
      <c r="K9" s="854"/>
      <c r="U9" s="1131"/>
    </row>
    <row r="10" spans="1:11" s="252" customFormat="1" ht="21" customHeight="1">
      <c r="A10" s="1129"/>
      <c r="B10" s="907">
        <v>6100</v>
      </c>
      <c r="C10" s="1130" t="s">
        <v>568</v>
      </c>
      <c r="D10" s="906"/>
      <c r="E10" s="907"/>
      <c r="F10" s="906"/>
      <c r="G10" s="899"/>
      <c r="H10" s="906"/>
      <c r="I10" s="906"/>
      <c r="J10" s="901"/>
      <c r="K10" s="854"/>
    </row>
    <row r="11" spans="1:11" s="252" customFormat="1" ht="21" customHeight="1">
      <c r="A11" s="1129"/>
      <c r="B11" s="907">
        <v>6150</v>
      </c>
      <c r="C11" s="1130" t="s">
        <v>1066</v>
      </c>
      <c r="D11" s="906"/>
      <c r="E11" s="907"/>
      <c r="F11" s="906"/>
      <c r="G11" s="899"/>
      <c r="H11" s="906"/>
      <c r="I11" s="906"/>
      <c r="J11" s="901"/>
      <c r="K11" s="854"/>
    </row>
    <row r="12" spans="1:12" s="252" customFormat="1" ht="21" customHeight="1">
      <c r="A12" s="1129"/>
      <c r="B12" s="907">
        <v>6200</v>
      </c>
      <c r="C12" s="1130" t="s">
        <v>1067</v>
      </c>
      <c r="D12" s="906"/>
      <c r="E12" s="907"/>
      <c r="F12" s="906"/>
      <c r="G12" s="899"/>
      <c r="H12" s="906"/>
      <c r="I12" s="906"/>
      <c r="J12" s="901"/>
      <c r="K12" s="854"/>
      <c r="L12" s="1132"/>
    </row>
    <row r="13" spans="1:11" s="252" customFormat="1" ht="21" customHeight="1">
      <c r="A13" s="1129"/>
      <c r="B13" s="907">
        <v>6250</v>
      </c>
      <c r="C13" s="1130" t="s">
        <v>618</v>
      </c>
      <c r="D13" s="906"/>
      <c r="E13" s="907"/>
      <c r="F13" s="906"/>
      <c r="G13" s="899"/>
      <c r="H13" s="906"/>
      <c r="I13" s="906"/>
      <c r="J13" s="901"/>
      <c r="K13" s="854"/>
    </row>
    <row r="14" spans="1:11" s="252" customFormat="1" ht="21" customHeight="1">
      <c r="A14" s="1129"/>
      <c r="B14" s="907">
        <v>6300</v>
      </c>
      <c r="C14" s="1130" t="s">
        <v>598</v>
      </c>
      <c r="D14" s="906"/>
      <c r="E14" s="907"/>
      <c r="F14" s="906"/>
      <c r="G14" s="899"/>
      <c r="H14" s="906"/>
      <c r="I14" s="906"/>
      <c r="J14" s="901"/>
      <c r="K14" s="854"/>
    </row>
    <row r="15" spans="1:11" s="252" customFormat="1" ht="21" customHeight="1">
      <c r="A15" s="1133"/>
      <c r="B15" s="913">
        <v>6400</v>
      </c>
      <c r="C15" s="1134" t="s">
        <v>569</v>
      </c>
      <c r="D15" s="909"/>
      <c r="E15" s="909"/>
      <c r="F15" s="909"/>
      <c r="G15" s="902"/>
      <c r="H15" s="909"/>
      <c r="I15" s="909"/>
      <c r="J15" s="1135"/>
      <c r="K15" s="854"/>
    </row>
    <row r="16" spans="1:11" s="256" customFormat="1" ht="21" customHeight="1">
      <c r="A16" s="1002">
        <v>2</v>
      </c>
      <c r="B16" s="676"/>
      <c r="C16" s="925" t="s">
        <v>599</v>
      </c>
      <c r="D16" s="318"/>
      <c r="E16" s="897"/>
      <c r="F16" s="318"/>
      <c r="G16" s="319"/>
      <c r="H16" s="318"/>
      <c r="I16" s="318"/>
      <c r="J16" s="1136"/>
      <c r="K16" s="1121"/>
    </row>
    <row r="17" spans="1:11" s="252" customFormat="1" ht="31.5">
      <c r="A17" s="1137"/>
      <c r="B17" s="904">
        <v>6500</v>
      </c>
      <c r="C17" s="1127" t="s">
        <v>600</v>
      </c>
      <c r="D17" s="903"/>
      <c r="E17" s="904"/>
      <c r="F17" s="903"/>
      <c r="G17" s="898"/>
      <c r="H17" s="903"/>
      <c r="I17" s="903"/>
      <c r="J17" s="1128"/>
      <c r="K17" s="854"/>
    </row>
    <row r="18" spans="1:11" s="252" customFormat="1" ht="31.5">
      <c r="A18" s="910"/>
      <c r="B18" s="907">
        <v>6550</v>
      </c>
      <c r="C18" s="1130" t="s">
        <v>601</v>
      </c>
      <c r="D18" s="906"/>
      <c r="E18" s="907"/>
      <c r="F18" s="906"/>
      <c r="G18" s="899"/>
      <c r="H18" s="906"/>
      <c r="I18" s="906"/>
      <c r="J18" s="901"/>
      <c r="K18" s="854"/>
    </row>
    <row r="19" spans="1:11" s="252" customFormat="1" ht="31.5">
      <c r="A19" s="910"/>
      <c r="B19" s="907">
        <v>6600</v>
      </c>
      <c r="C19" s="1130" t="s">
        <v>602</v>
      </c>
      <c r="D19" s="906"/>
      <c r="E19" s="907"/>
      <c r="F19" s="906"/>
      <c r="G19" s="899"/>
      <c r="H19" s="906"/>
      <c r="I19" s="906"/>
      <c r="J19" s="901"/>
      <c r="K19" s="854"/>
    </row>
    <row r="20" spans="1:11" s="252" customFormat="1" ht="15.75">
      <c r="A20" s="910"/>
      <c r="B20" s="907">
        <v>6650</v>
      </c>
      <c r="C20" s="1130" t="s">
        <v>603</v>
      </c>
      <c r="D20" s="906"/>
      <c r="E20" s="907"/>
      <c r="F20" s="906"/>
      <c r="G20" s="899"/>
      <c r="H20" s="906"/>
      <c r="I20" s="906"/>
      <c r="J20" s="901"/>
      <c r="K20" s="854"/>
    </row>
    <row r="21" spans="1:11" s="252" customFormat="1" ht="15.75">
      <c r="A21" s="910"/>
      <c r="B21" s="907">
        <v>6700</v>
      </c>
      <c r="C21" s="1130" t="s">
        <v>604</v>
      </c>
      <c r="D21" s="906"/>
      <c r="E21" s="907"/>
      <c r="F21" s="906"/>
      <c r="G21" s="899"/>
      <c r="H21" s="906"/>
      <c r="I21" s="906"/>
      <c r="J21" s="901"/>
      <c r="K21" s="854"/>
    </row>
    <row r="22" spans="1:11" s="252" customFormat="1" ht="15.75">
      <c r="A22" s="910"/>
      <c r="B22" s="907">
        <v>6750</v>
      </c>
      <c r="C22" s="615" t="s">
        <v>605</v>
      </c>
      <c r="D22" s="906"/>
      <c r="E22" s="907"/>
      <c r="F22" s="906"/>
      <c r="G22" s="900"/>
      <c r="H22" s="906"/>
      <c r="I22" s="906"/>
      <c r="J22" s="901"/>
      <c r="K22" s="854"/>
    </row>
    <row r="23" spans="1:11" s="252" customFormat="1" ht="15.75">
      <c r="A23" s="910"/>
      <c r="B23" s="907">
        <v>6800</v>
      </c>
      <c r="C23" s="615" t="s">
        <v>1060</v>
      </c>
      <c r="D23" s="906"/>
      <c r="E23" s="907"/>
      <c r="F23" s="906"/>
      <c r="G23" s="900"/>
      <c r="H23" s="906"/>
      <c r="I23" s="906"/>
      <c r="J23" s="901"/>
      <c r="K23" s="854"/>
    </row>
    <row r="24" spans="1:11" s="252" customFormat="1" ht="15.75">
      <c r="A24" s="910"/>
      <c r="B24" s="907">
        <v>6850</v>
      </c>
      <c r="C24" s="615" t="s">
        <v>1061</v>
      </c>
      <c r="D24" s="906"/>
      <c r="E24" s="907"/>
      <c r="F24" s="906"/>
      <c r="G24" s="900"/>
      <c r="H24" s="906"/>
      <c r="I24" s="906"/>
      <c r="J24" s="901"/>
      <c r="K24" s="854"/>
    </row>
    <row r="25" spans="1:11" s="252" customFormat="1" ht="15.75">
      <c r="A25" s="910"/>
      <c r="B25" s="907">
        <v>6900</v>
      </c>
      <c r="C25" s="1130" t="s">
        <v>606</v>
      </c>
      <c r="D25" s="906"/>
      <c r="E25" s="907"/>
      <c r="F25" s="906"/>
      <c r="G25" s="899"/>
      <c r="H25" s="906"/>
      <c r="I25" s="906"/>
      <c r="J25" s="901"/>
      <c r="K25" s="854"/>
    </row>
    <row r="26" spans="1:11" s="252" customFormat="1" ht="15.75">
      <c r="A26" s="910"/>
      <c r="B26" s="907">
        <v>7000</v>
      </c>
      <c r="C26" s="1130" t="s">
        <v>607</v>
      </c>
      <c r="D26" s="906"/>
      <c r="E26" s="907"/>
      <c r="F26" s="906"/>
      <c r="G26" s="899"/>
      <c r="H26" s="906"/>
      <c r="I26" s="906"/>
      <c r="J26" s="901"/>
      <c r="K26" s="854"/>
    </row>
    <row r="27" spans="1:11" s="252" customFormat="1" ht="15.75">
      <c r="A27" s="1129"/>
      <c r="B27" s="907">
        <v>7050</v>
      </c>
      <c r="C27" s="1130" t="s">
        <v>1062</v>
      </c>
      <c r="D27" s="906"/>
      <c r="E27" s="907"/>
      <c r="F27" s="906"/>
      <c r="G27" s="899"/>
      <c r="H27" s="906"/>
      <c r="I27" s="906"/>
      <c r="J27" s="901"/>
      <c r="K27" s="854"/>
    </row>
    <row r="28" spans="1:11" s="252" customFormat="1" ht="15.75">
      <c r="A28" s="1129"/>
      <c r="B28" s="907">
        <v>7400</v>
      </c>
      <c r="C28" s="1130" t="s">
        <v>1063</v>
      </c>
      <c r="D28" s="906"/>
      <c r="E28" s="911"/>
      <c r="F28" s="906"/>
      <c r="G28" s="899"/>
      <c r="H28" s="906"/>
      <c r="I28" s="906"/>
      <c r="J28" s="901"/>
      <c r="K28" s="854"/>
    </row>
    <row r="29" spans="1:11" s="252" customFormat="1" ht="15.75">
      <c r="A29" s="1133"/>
      <c r="B29" s="913">
        <v>7700</v>
      </c>
      <c r="C29" s="1134" t="s">
        <v>1064</v>
      </c>
      <c r="D29" s="909"/>
      <c r="E29" s="912"/>
      <c r="F29" s="909"/>
      <c r="G29" s="902"/>
      <c r="H29" s="909"/>
      <c r="I29" s="909"/>
      <c r="J29" s="1135"/>
      <c r="K29" s="854"/>
    </row>
    <row r="30" spans="1:11" s="256" customFormat="1" ht="15.75">
      <c r="A30" s="1002">
        <v>3</v>
      </c>
      <c r="B30" s="676"/>
      <c r="C30" s="925" t="s">
        <v>608</v>
      </c>
      <c r="D30" s="318"/>
      <c r="E30" s="897"/>
      <c r="F30" s="318"/>
      <c r="G30" s="319"/>
      <c r="H30" s="318"/>
      <c r="I30" s="318"/>
      <c r="J30" s="1136"/>
      <c r="K30" s="1121"/>
    </row>
    <row r="31" spans="1:11" s="252" customFormat="1" ht="15.75">
      <c r="A31" s="1126"/>
      <c r="B31" s="904">
        <v>7750</v>
      </c>
      <c r="C31" s="1127" t="s">
        <v>616</v>
      </c>
      <c r="D31" s="903"/>
      <c r="E31" s="904"/>
      <c r="F31" s="903"/>
      <c r="G31" s="898"/>
      <c r="H31" s="903"/>
      <c r="I31" s="903"/>
      <c r="J31" s="1128"/>
      <c r="K31" s="854"/>
    </row>
    <row r="32" spans="1:11" s="252" customFormat="1" ht="15.75">
      <c r="A32" s="1133"/>
      <c r="B32" s="913">
        <v>7850</v>
      </c>
      <c r="C32" s="1134" t="s">
        <v>617</v>
      </c>
      <c r="D32" s="909"/>
      <c r="E32" s="913"/>
      <c r="F32" s="909"/>
      <c r="G32" s="902"/>
      <c r="H32" s="909"/>
      <c r="I32" s="909"/>
      <c r="J32" s="1135"/>
      <c r="K32" s="854"/>
    </row>
    <row r="33" spans="1:11" s="256" customFormat="1" ht="22.5" customHeight="1">
      <c r="A33" s="1002"/>
      <c r="B33" s="676"/>
      <c r="C33" s="925" t="s">
        <v>609</v>
      </c>
      <c r="D33" s="318"/>
      <c r="E33" s="318"/>
      <c r="F33" s="318"/>
      <c r="G33" s="319"/>
      <c r="H33" s="318"/>
      <c r="I33" s="318"/>
      <c r="J33" s="1138"/>
      <c r="K33" s="1121"/>
    </row>
    <row r="34" spans="1:11" s="256" customFormat="1" ht="18.75" customHeight="1">
      <c r="A34" s="1002">
        <v>4</v>
      </c>
      <c r="B34" s="676">
        <v>7950</v>
      </c>
      <c r="C34" s="925" t="s">
        <v>619</v>
      </c>
      <c r="D34" s="318"/>
      <c r="E34" s="318"/>
      <c r="F34" s="318"/>
      <c r="G34" s="319"/>
      <c r="H34" s="318"/>
      <c r="I34" s="318"/>
      <c r="J34" s="1138"/>
      <c r="K34" s="1121"/>
    </row>
    <row r="35" spans="1:11" s="252" customFormat="1" ht="15.75">
      <c r="A35" s="1126"/>
      <c r="B35" s="904">
        <v>7952</v>
      </c>
      <c r="C35" s="1127" t="s">
        <v>610</v>
      </c>
      <c r="D35" s="914"/>
      <c r="E35" s="904"/>
      <c r="F35" s="915"/>
      <c r="G35" s="898"/>
      <c r="H35" s="903"/>
      <c r="I35" s="903"/>
      <c r="J35" s="1139"/>
      <c r="K35" s="854"/>
    </row>
    <row r="36" spans="1:11" s="252" customFormat="1" ht="15.75">
      <c r="A36" s="1129"/>
      <c r="B36" s="907">
        <v>7953</v>
      </c>
      <c r="C36" s="1130" t="s">
        <v>315</v>
      </c>
      <c r="D36" s="916"/>
      <c r="E36" s="907"/>
      <c r="F36" s="917"/>
      <c r="G36" s="899"/>
      <c r="H36" s="906"/>
      <c r="I36" s="906"/>
      <c r="J36" s="901"/>
      <c r="K36" s="854"/>
    </row>
    <row r="37" spans="1:11" s="252" customFormat="1" ht="15.75">
      <c r="A37" s="1133"/>
      <c r="B37" s="913">
        <v>7954</v>
      </c>
      <c r="C37" s="1134" t="s">
        <v>611</v>
      </c>
      <c r="D37" s="918"/>
      <c r="E37" s="913"/>
      <c r="F37" s="919"/>
      <c r="G37" s="902"/>
      <c r="H37" s="909"/>
      <c r="I37" s="909"/>
      <c r="J37" s="1135"/>
      <c r="K37" s="854"/>
    </row>
    <row r="38" spans="1:11" s="256" customFormat="1" ht="24.75" customHeight="1">
      <c r="A38" s="1002"/>
      <c r="B38" s="676"/>
      <c r="C38" s="925" t="s">
        <v>612</v>
      </c>
      <c r="D38" s="318"/>
      <c r="E38" s="318"/>
      <c r="F38" s="318"/>
      <c r="G38" s="318"/>
      <c r="H38" s="318"/>
      <c r="I38" s="318"/>
      <c r="J38" s="1138"/>
      <c r="K38" s="1121"/>
    </row>
    <row r="39" spans="1:11" s="256" customFormat="1" ht="15.75">
      <c r="A39" s="1107"/>
      <c r="B39" s="245"/>
      <c r="C39" s="1140"/>
      <c r="D39" s="320" t="s">
        <v>1100</v>
      </c>
      <c r="E39" s="320"/>
      <c r="F39" s="321"/>
      <c r="G39" s="322"/>
      <c r="H39" s="320"/>
      <c r="I39" s="320"/>
      <c r="J39" s="1141"/>
      <c r="K39" s="1121"/>
    </row>
    <row r="40" spans="3:11" s="1103" customFormat="1" ht="15.75">
      <c r="C40" s="244"/>
      <c r="D40" s="767"/>
      <c r="I40" s="1142"/>
      <c r="J40" s="1142"/>
      <c r="K40" s="1143"/>
    </row>
    <row r="41" spans="3:11" s="1103" customFormat="1" ht="15.75">
      <c r="C41" s="244"/>
      <c r="D41" s="767"/>
      <c r="I41" s="1142"/>
      <c r="J41" s="1142"/>
      <c r="K41" s="1143"/>
    </row>
  </sheetData>
  <sheetProtection/>
  <mergeCells count="9">
    <mergeCell ref="A1:C1"/>
    <mergeCell ref="A2:J2"/>
    <mergeCell ref="A4:A5"/>
    <mergeCell ref="B4:B5"/>
    <mergeCell ref="C4:C5"/>
    <mergeCell ref="D4:E4"/>
    <mergeCell ref="F4:G4"/>
    <mergeCell ref="H4:I4"/>
    <mergeCell ref="J4:J5"/>
  </mergeCells>
  <printOptions/>
  <pageMargins left="0.708661417322835" right="0.15748031496063" top="0.354330708661417" bottom="0.748031496062992" header="0.31496062992126" footer="0.3149606299212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G54"/>
  <sheetViews>
    <sheetView zoomScalePageLayoutView="0" workbookViewId="0" topLeftCell="A1">
      <selection activeCell="C6" sqref="C6"/>
    </sheetView>
  </sheetViews>
  <sheetFormatPr defaultColWidth="4.8515625" defaultRowHeight="12.75"/>
  <cols>
    <col min="1" max="1" width="4.8515625" style="0" customWidth="1"/>
    <col min="2" max="2" width="58.57421875" style="0" customWidth="1"/>
    <col min="3" max="3" width="19.140625" style="0" customWidth="1"/>
    <col min="4" max="4" width="20.57421875" style="0" customWidth="1"/>
    <col min="5" max="6" width="4.8515625" style="0" customWidth="1"/>
    <col min="7" max="7" width="11.8515625" style="0" customWidth="1"/>
    <col min="8" max="8" width="13.8515625" style="0" customWidth="1"/>
  </cols>
  <sheetData>
    <row r="1" spans="1:7" s="22" customFormat="1" ht="15.75">
      <c r="A1" s="110" t="s">
        <v>485</v>
      </c>
      <c r="D1" s="35" t="s">
        <v>326</v>
      </c>
      <c r="E1" s="25"/>
      <c r="F1" s="25"/>
      <c r="G1" s="25"/>
    </row>
    <row r="2" spans="1:7" s="76" customFormat="1" ht="15.75">
      <c r="A2" s="110" t="s">
        <v>697</v>
      </c>
      <c r="B2" s="110"/>
      <c r="C2" s="75"/>
      <c r="D2" s="399"/>
      <c r="E2" s="412"/>
      <c r="F2" s="877"/>
      <c r="G2" s="401"/>
    </row>
    <row r="3" spans="1:4" ht="24.75" customHeight="1">
      <c r="A3" s="1215" t="s">
        <v>1127</v>
      </c>
      <c r="B3" s="1215"/>
      <c r="C3" s="1215"/>
      <c r="D3" s="1215"/>
    </row>
    <row r="4" spans="1:4" ht="27.75" customHeight="1">
      <c r="A4" s="1216" t="s">
        <v>491</v>
      </c>
      <c r="B4" s="1216"/>
      <c r="C4" s="1216"/>
      <c r="D4" s="1216"/>
    </row>
    <row r="5" ht="15.75">
      <c r="D5" s="102" t="s">
        <v>212</v>
      </c>
    </row>
    <row r="6" spans="1:4" ht="36.75" customHeight="1">
      <c r="A6" s="239" t="s">
        <v>2</v>
      </c>
      <c r="B6" s="239" t="s">
        <v>349</v>
      </c>
      <c r="C6" s="239" t="s">
        <v>1125</v>
      </c>
      <c r="D6" s="239" t="s">
        <v>1126</v>
      </c>
    </row>
    <row r="7" spans="1:4" ht="15.75">
      <c r="A7" s="103" t="s">
        <v>92</v>
      </c>
      <c r="B7" s="103" t="s">
        <v>93</v>
      </c>
      <c r="C7" s="104">
        <v>1</v>
      </c>
      <c r="D7" s="104">
        <v>4</v>
      </c>
    </row>
    <row r="8" spans="1:4" s="1" customFormat="1" ht="15.75">
      <c r="A8" s="866" t="s">
        <v>13</v>
      </c>
      <c r="B8" s="105" t="s">
        <v>385</v>
      </c>
      <c r="C8" s="649"/>
      <c r="D8" s="649"/>
    </row>
    <row r="9" spans="1:4" s="1" customFormat="1" ht="15.75">
      <c r="A9" s="866">
        <v>1</v>
      </c>
      <c r="B9" s="105" t="s">
        <v>350</v>
      </c>
      <c r="C9" s="649"/>
      <c r="D9" s="649"/>
    </row>
    <row r="10" spans="1:4" ht="31.5">
      <c r="A10" s="104" t="s">
        <v>351</v>
      </c>
      <c r="B10" s="106" t="s">
        <v>352</v>
      </c>
      <c r="C10" s="885"/>
      <c r="D10" s="885"/>
    </row>
    <row r="11" spans="1:4" ht="31.5" customHeight="1">
      <c r="A11" s="104"/>
      <c r="B11" s="107" t="s">
        <v>353</v>
      </c>
      <c r="C11" s="885"/>
      <c r="D11" s="885"/>
    </row>
    <row r="12" spans="1:4" ht="18" customHeight="1">
      <c r="A12" s="104" t="s">
        <v>354</v>
      </c>
      <c r="B12" s="106" t="s">
        <v>355</v>
      </c>
      <c r="C12" s="885"/>
      <c r="D12" s="885"/>
    </row>
    <row r="13" spans="1:4" ht="18" customHeight="1">
      <c r="A13" s="104" t="s">
        <v>356</v>
      </c>
      <c r="B13" s="106" t="s">
        <v>384</v>
      </c>
      <c r="C13" s="885"/>
      <c r="D13" s="885"/>
    </row>
    <row r="14" spans="1:4" s="1" customFormat="1" ht="18" customHeight="1">
      <c r="A14" s="866">
        <v>2</v>
      </c>
      <c r="B14" s="105" t="s">
        <v>357</v>
      </c>
      <c r="C14" s="649"/>
      <c r="D14" s="649"/>
    </row>
    <row r="15" spans="1:4" s="1" customFormat="1" ht="18" customHeight="1">
      <c r="A15" s="866">
        <v>3</v>
      </c>
      <c r="B15" s="105" t="s">
        <v>331</v>
      </c>
      <c r="C15" s="649"/>
      <c r="D15" s="649"/>
    </row>
    <row r="16" spans="1:4" ht="18" customHeight="1">
      <c r="A16" s="104" t="s">
        <v>359</v>
      </c>
      <c r="B16" s="106" t="s">
        <v>386</v>
      </c>
      <c r="C16" s="885"/>
      <c r="D16" s="885"/>
    </row>
    <row r="17" spans="1:4" ht="31.5">
      <c r="A17" s="104" t="s">
        <v>361</v>
      </c>
      <c r="B17" s="106" t="s">
        <v>387</v>
      </c>
      <c r="C17" s="885"/>
      <c r="D17" s="885"/>
    </row>
    <row r="18" spans="1:4" ht="32.25" customHeight="1">
      <c r="A18" s="104" t="s">
        <v>361</v>
      </c>
      <c r="B18" s="106" t="s">
        <v>362</v>
      </c>
      <c r="C18" s="885"/>
      <c r="D18" s="885"/>
    </row>
    <row r="19" spans="1:4" ht="96" customHeight="1">
      <c r="A19" s="104" t="s">
        <v>361</v>
      </c>
      <c r="B19" s="106" t="s">
        <v>363</v>
      </c>
      <c r="C19" s="885"/>
      <c r="D19" s="885"/>
    </row>
    <row r="20" spans="1:4" ht="18" customHeight="1">
      <c r="A20" s="104" t="s">
        <v>364</v>
      </c>
      <c r="B20" s="106" t="s">
        <v>365</v>
      </c>
      <c r="C20" s="885"/>
      <c r="D20" s="885"/>
    </row>
    <row r="21" spans="1:4" s="1" customFormat="1" ht="15.75">
      <c r="A21" s="866">
        <v>4</v>
      </c>
      <c r="B21" s="105" t="s">
        <v>332</v>
      </c>
      <c r="C21" s="649"/>
      <c r="D21" s="885"/>
    </row>
    <row r="22" spans="1:4" ht="15.75">
      <c r="A22" s="894" t="s">
        <v>14</v>
      </c>
      <c r="B22" s="105" t="s">
        <v>366</v>
      </c>
      <c r="C22" s="649"/>
      <c r="D22" s="649"/>
    </row>
    <row r="23" spans="1:4" ht="15.75">
      <c r="A23" s="894">
        <v>1</v>
      </c>
      <c r="B23" s="105" t="s">
        <v>367</v>
      </c>
      <c r="C23" s="649"/>
      <c r="D23" s="649"/>
    </row>
    <row r="24" spans="1:4" ht="15.75">
      <c r="A24" s="104" t="s">
        <v>351</v>
      </c>
      <c r="B24" s="106" t="s">
        <v>368</v>
      </c>
      <c r="C24" s="885"/>
      <c r="D24" s="885"/>
    </row>
    <row r="25" spans="1:4" ht="15.75">
      <c r="A25" s="104" t="s">
        <v>354</v>
      </c>
      <c r="B25" s="106" t="s">
        <v>369</v>
      </c>
      <c r="C25" s="885"/>
      <c r="D25" s="885"/>
    </row>
    <row r="26" spans="1:4" ht="15.75">
      <c r="A26" s="104" t="s">
        <v>356</v>
      </c>
      <c r="B26" s="106" t="s">
        <v>370</v>
      </c>
      <c r="C26" s="612"/>
      <c r="D26" s="612"/>
    </row>
    <row r="27" spans="1:4" ht="15.75">
      <c r="A27" s="104" t="s">
        <v>371</v>
      </c>
      <c r="B27" s="106" t="s">
        <v>373</v>
      </c>
      <c r="C27" s="885"/>
      <c r="D27" s="885"/>
    </row>
    <row r="28" spans="1:4" ht="18" customHeight="1">
      <c r="A28" s="104" t="s">
        <v>372</v>
      </c>
      <c r="B28" s="106" t="s">
        <v>374</v>
      </c>
      <c r="C28" s="885"/>
      <c r="D28" s="885"/>
    </row>
    <row r="29" spans="1:4" ht="15.75">
      <c r="A29" s="103">
        <v>2</v>
      </c>
      <c r="B29" s="105" t="s">
        <v>375</v>
      </c>
      <c r="C29" s="885"/>
      <c r="D29" s="885"/>
    </row>
    <row r="30" spans="1:4" ht="15.75">
      <c r="A30" s="104" t="s">
        <v>376</v>
      </c>
      <c r="B30" s="106" t="s">
        <v>377</v>
      </c>
      <c r="C30" s="885"/>
      <c r="D30" s="885"/>
    </row>
    <row r="31" spans="1:4" ht="15.75">
      <c r="A31" s="104" t="s">
        <v>378</v>
      </c>
      <c r="B31" s="106" t="s">
        <v>379</v>
      </c>
      <c r="C31" s="885"/>
      <c r="D31" s="885"/>
    </row>
    <row r="32" spans="1:4" ht="15.75">
      <c r="A32" s="894">
        <v>3</v>
      </c>
      <c r="B32" s="105" t="s">
        <v>388</v>
      </c>
      <c r="C32" s="649"/>
      <c r="D32" s="649"/>
    </row>
    <row r="33" spans="1:4" ht="15.75">
      <c r="A33" s="104" t="s">
        <v>359</v>
      </c>
      <c r="B33" s="106" t="s">
        <v>360</v>
      </c>
      <c r="C33" s="885"/>
      <c r="D33" s="885"/>
    </row>
    <row r="34" spans="1:4" ht="15.75">
      <c r="A34" s="104" t="s">
        <v>364</v>
      </c>
      <c r="B34" s="106" t="s">
        <v>365</v>
      </c>
      <c r="C34" s="885"/>
      <c r="D34" s="885"/>
    </row>
    <row r="35" spans="1:4" ht="23.25" customHeight="1">
      <c r="A35" s="103">
        <v>4</v>
      </c>
      <c r="B35" s="105" t="s">
        <v>381</v>
      </c>
      <c r="C35" s="885"/>
      <c r="D35" s="885"/>
    </row>
    <row r="36" spans="1:4" ht="19.5" customHeight="1">
      <c r="A36" s="108" t="s">
        <v>17</v>
      </c>
      <c r="B36" s="111"/>
      <c r="C36" s="112"/>
      <c r="D36" s="112"/>
    </row>
    <row r="37" spans="1:4" ht="35.25" customHeight="1">
      <c r="A37" s="1217" t="s">
        <v>382</v>
      </c>
      <c r="B37" s="1217"/>
      <c r="C37" s="1217"/>
      <c r="D37" s="1217"/>
    </row>
    <row r="38" spans="1:4" ht="34.5" customHeight="1">
      <c r="A38" s="1217" t="s">
        <v>383</v>
      </c>
      <c r="B38" s="1217"/>
      <c r="C38" s="1217"/>
      <c r="D38" s="1217"/>
    </row>
    <row r="39" spans="1:2" ht="1.5" customHeight="1">
      <c r="A39" s="109"/>
      <c r="B39" s="109"/>
    </row>
    <row r="40" spans="1:7" s="22" customFormat="1" ht="15.75">
      <c r="A40" s="63"/>
      <c r="D40" s="25"/>
      <c r="E40" s="25"/>
      <c r="F40" s="25"/>
      <c r="G40" s="25"/>
    </row>
    <row r="41" spans="1:7" s="22" customFormat="1" ht="15.75">
      <c r="A41" s="63"/>
      <c r="D41" s="25"/>
      <c r="E41" s="25"/>
      <c r="F41" s="25"/>
      <c r="G41" s="25"/>
    </row>
    <row r="42" spans="1:7" s="22" customFormat="1" ht="15.75">
      <c r="A42" s="63"/>
      <c r="D42" s="25"/>
      <c r="E42" s="25"/>
      <c r="F42" s="25"/>
      <c r="G42" s="25"/>
    </row>
    <row r="43" spans="1:7" s="22" customFormat="1" ht="15.75">
      <c r="A43" s="63"/>
      <c r="D43" s="25"/>
      <c r="E43" s="25"/>
      <c r="F43" s="25"/>
      <c r="G43" s="25"/>
    </row>
    <row r="44" spans="1:7" s="22" customFormat="1" ht="15.75">
      <c r="A44" s="63"/>
      <c r="D44" s="25"/>
      <c r="E44" s="25"/>
      <c r="F44" s="25"/>
      <c r="G44" s="25"/>
    </row>
    <row r="45" spans="1:7" s="22" customFormat="1" ht="15.75">
      <c r="A45" s="63"/>
      <c r="D45" s="25"/>
      <c r="E45" s="25"/>
      <c r="F45" s="25"/>
      <c r="G45" s="25"/>
    </row>
    <row r="46" spans="1:7" s="22" customFormat="1" ht="15.75">
      <c r="A46" s="63"/>
      <c r="D46" s="25"/>
      <c r="E46" s="25"/>
      <c r="F46" s="25"/>
      <c r="G46" s="25"/>
    </row>
    <row r="47" spans="1:7" s="22" customFormat="1" ht="15.75">
      <c r="A47" s="63"/>
      <c r="D47" s="25"/>
      <c r="E47" s="25"/>
      <c r="F47" s="25"/>
      <c r="G47" s="25"/>
    </row>
    <row r="48" spans="1:7" s="22" customFormat="1" ht="15.75">
      <c r="A48" s="63"/>
      <c r="D48" s="25"/>
      <c r="E48" s="25"/>
      <c r="F48" s="25"/>
      <c r="G48" s="25"/>
    </row>
    <row r="49" spans="1:7" s="22" customFormat="1" ht="15.75">
      <c r="A49" s="63"/>
      <c r="D49" s="25"/>
      <c r="E49" s="25"/>
      <c r="F49" s="25"/>
      <c r="G49" s="25"/>
    </row>
    <row r="50" spans="1:7" s="22" customFormat="1" ht="15.75">
      <c r="A50" s="63"/>
      <c r="D50" s="25"/>
      <c r="E50" s="25"/>
      <c r="F50" s="25"/>
      <c r="G50" s="25"/>
    </row>
    <row r="51" spans="1:7" s="22" customFormat="1" ht="15.75">
      <c r="A51" s="63"/>
      <c r="D51" s="25"/>
      <c r="E51" s="25"/>
      <c r="F51" s="25"/>
      <c r="G51" s="25"/>
    </row>
    <row r="52" spans="1:7" s="66" customFormat="1" ht="15.75">
      <c r="A52" s="67"/>
      <c r="D52" s="25"/>
      <c r="E52" s="25"/>
      <c r="F52" s="25"/>
      <c r="G52" s="25"/>
    </row>
    <row r="53" spans="1:7" s="66" customFormat="1" ht="15.75">
      <c r="A53" s="67"/>
      <c r="D53" s="25"/>
      <c r="E53" s="25"/>
      <c r="F53" s="25"/>
      <c r="G53" s="25"/>
    </row>
    <row r="54" spans="1:7" s="66" customFormat="1" ht="15.75">
      <c r="A54" s="67"/>
      <c r="D54" s="25"/>
      <c r="E54" s="25"/>
      <c r="F54" s="25"/>
      <c r="G54" s="25"/>
    </row>
  </sheetData>
  <sheetProtection/>
  <mergeCells count="4">
    <mergeCell ref="A3:D3"/>
    <mergeCell ref="A4:D4"/>
    <mergeCell ref="A37:D37"/>
    <mergeCell ref="A38:D38"/>
  </mergeCells>
  <printOptions/>
  <pageMargins left="0.67" right="0.42" top="0.33" bottom="0.25" header="0.16" footer="0.24"/>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sheetPr>
    <tabColor rgb="FFFFFF00"/>
  </sheetPr>
  <dimension ref="A1:P53"/>
  <sheetViews>
    <sheetView tabSelected="1" zoomScalePageLayoutView="0" workbookViewId="0" topLeftCell="A1">
      <selection activeCell="E45" sqref="E45"/>
    </sheetView>
  </sheetViews>
  <sheetFormatPr defaultColWidth="9.140625" defaultRowHeight="12.75"/>
  <cols>
    <col min="1" max="1" width="5.57421875" style="258" customWidth="1"/>
    <col min="2" max="2" width="49.7109375" style="258" customWidth="1"/>
    <col min="3" max="3" width="17.00390625" style="258" customWidth="1"/>
    <col min="4" max="4" width="8.8515625" style="258" customWidth="1"/>
    <col min="5" max="5" width="19.8515625" style="258" customWidth="1"/>
    <col min="6" max="6" width="7.28125" style="325" customWidth="1"/>
    <col min="7" max="7" width="11.00390625" style="258" customWidth="1"/>
    <col min="8" max="8" width="10.421875" style="258" customWidth="1"/>
    <col min="9" max="9" width="26.00390625" style="259" customWidth="1"/>
    <col min="10" max="13" width="9.140625" style="258" customWidth="1"/>
    <col min="14" max="14" width="10.421875" style="299" bestFit="1" customWidth="1"/>
    <col min="15" max="15" width="12.7109375" style="299" bestFit="1" customWidth="1"/>
    <col min="16" max="16" width="14.421875" style="299" bestFit="1" customWidth="1"/>
    <col min="17" max="18" width="10.7109375" style="258" bestFit="1" customWidth="1"/>
    <col min="19" max="16384" width="9.140625" style="258" customWidth="1"/>
  </cols>
  <sheetData>
    <row r="1" spans="1:9" ht="15">
      <c r="A1" s="260"/>
      <c r="B1" s="260"/>
      <c r="C1" s="260"/>
      <c r="D1" s="260"/>
      <c r="E1" s="260"/>
      <c r="F1" s="350"/>
      <c r="G1" s="260"/>
      <c r="H1" s="260"/>
      <c r="I1" s="368" t="s">
        <v>634</v>
      </c>
    </row>
    <row r="2" spans="1:16" s="266" customFormat="1" ht="14.25">
      <c r="A2" s="1397" t="s">
        <v>628</v>
      </c>
      <c r="B2" s="1397"/>
      <c r="C2" s="1397"/>
      <c r="D2" s="1397"/>
      <c r="E2" s="1397"/>
      <c r="F2" s="1397"/>
      <c r="G2" s="1397"/>
      <c r="H2" s="1397"/>
      <c r="I2" s="1397"/>
      <c r="N2" s="297"/>
      <c r="O2" s="297"/>
      <c r="P2" s="297"/>
    </row>
    <row r="3" spans="1:16" s="266" customFormat="1" ht="15">
      <c r="A3" s="349"/>
      <c r="B3" s="349"/>
      <c r="C3" s="349"/>
      <c r="D3" s="349"/>
      <c r="E3" s="349"/>
      <c r="F3" s="349"/>
      <c r="G3" s="349"/>
      <c r="H3" s="349"/>
      <c r="I3" s="271" t="s">
        <v>212</v>
      </c>
      <c r="N3" s="297"/>
      <c r="O3" s="297"/>
      <c r="P3" s="297"/>
    </row>
    <row r="4" spans="1:16" s="261" customFormat="1" ht="33" customHeight="1">
      <c r="A4" s="1398" t="s">
        <v>2</v>
      </c>
      <c r="B4" s="1398" t="s">
        <v>5</v>
      </c>
      <c r="C4" s="1346" t="s">
        <v>1184</v>
      </c>
      <c r="D4" s="1346"/>
      <c r="E4" s="1400" t="s">
        <v>1189</v>
      </c>
      <c r="F4" s="1400"/>
      <c r="G4" s="1400" t="s">
        <v>1186</v>
      </c>
      <c r="H4" s="1400"/>
      <c r="I4" s="1401" t="s">
        <v>1187</v>
      </c>
      <c r="N4" s="326"/>
      <c r="O4" s="326"/>
      <c r="P4" s="326"/>
    </row>
    <row r="5" spans="1:16" s="298" customFormat="1" ht="28.5">
      <c r="A5" s="1399"/>
      <c r="B5" s="1399"/>
      <c r="C5" s="241" t="s">
        <v>593</v>
      </c>
      <c r="D5" s="241" t="s">
        <v>594</v>
      </c>
      <c r="E5" s="241" t="s">
        <v>593</v>
      </c>
      <c r="F5" s="241" t="s">
        <v>594</v>
      </c>
      <c r="G5" s="148" t="s">
        <v>458</v>
      </c>
      <c r="H5" s="148" t="s">
        <v>459</v>
      </c>
      <c r="I5" s="1402"/>
      <c r="N5" s="327"/>
      <c r="O5" s="327"/>
      <c r="P5" s="327"/>
    </row>
    <row r="6" spans="1:9" ht="25.5" customHeight="1">
      <c r="A6" s="301" t="s">
        <v>92</v>
      </c>
      <c r="B6" s="334" t="s">
        <v>581</v>
      </c>
      <c r="C6" s="328"/>
      <c r="D6" s="328"/>
      <c r="E6" s="329"/>
      <c r="F6" s="329"/>
      <c r="G6" s="329"/>
      <c r="H6" s="329"/>
      <c r="I6" s="329"/>
    </row>
    <row r="7" spans="1:9" ht="15">
      <c r="A7" s="330" t="s">
        <v>528</v>
      </c>
      <c r="B7" s="331" t="s">
        <v>567</v>
      </c>
      <c r="C7" s="332"/>
      <c r="D7" s="332"/>
      <c r="E7" s="332"/>
      <c r="F7" s="332"/>
      <c r="G7" s="332"/>
      <c r="H7" s="332"/>
      <c r="I7" s="332"/>
    </row>
    <row r="8" spans="1:9" ht="15">
      <c r="A8" s="330" t="s">
        <v>529</v>
      </c>
      <c r="B8" s="331" t="s">
        <v>621</v>
      </c>
      <c r="C8" s="332"/>
      <c r="D8" s="332"/>
      <c r="E8" s="332"/>
      <c r="F8" s="332"/>
      <c r="G8" s="332"/>
      <c r="H8" s="332"/>
      <c r="I8" s="332"/>
    </row>
    <row r="9" spans="1:16" s="266" customFormat="1" ht="15">
      <c r="A9" s="330" t="s">
        <v>530</v>
      </c>
      <c r="B9" s="333" t="s">
        <v>630</v>
      </c>
      <c r="C9" s="329"/>
      <c r="D9" s="329"/>
      <c r="E9" s="329"/>
      <c r="F9" s="329"/>
      <c r="G9" s="332"/>
      <c r="H9" s="332"/>
      <c r="I9" s="329"/>
      <c r="N9" s="297"/>
      <c r="O9" s="297"/>
      <c r="P9" s="297"/>
    </row>
    <row r="10" spans="1:16" s="266" customFormat="1" ht="15">
      <c r="A10" s="330" t="s">
        <v>531</v>
      </c>
      <c r="B10" s="334" t="s">
        <v>622</v>
      </c>
      <c r="C10" s="624"/>
      <c r="D10" s="624"/>
      <c r="E10" s="624"/>
      <c r="F10" s="624"/>
      <c r="G10" s="332"/>
      <c r="H10" s="332"/>
      <c r="I10" s="335"/>
      <c r="N10" s="297"/>
      <c r="O10" s="297"/>
      <c r="P10" s="297"/>
    </row>
    <row r="11" spans="1:16" s="272" customFormat="1" ht="15">
      <c r="A11" s="336"/>
      <c r="B11" s="337" t="s">
        <v>391</v>
      </c>
      <c r="C11" s="623"/>
      <c r="D11" s="337"/>
      <c r="E11" s="338"/>
      <c r="F11" s="338"/>
      <c r="G11" s="338"/>
      <c r="H11" s="338"/>
      <c r="I11" s="338"/>
      <c r="N11" s="300"/>
      <c r="O11" s="300"/>
      <c r="P11" s="300"/>
    </row>
    <row r="12" spans="1:16" s="272" customFormat="1" ht="15.75">
      <c r="A12" s="621"/>
      <c r="B12" s="614" t="s">
        <v>1032</v>
      </c>
      <c r="C12" s="625"/>
      <c r="D12" s="626"/>
      <c r="E12" s="627"/>
      <c r="F12" s="673"/>
      <c r="G12" s="864"/>
      <c r="H12" s="622"/>
      <c r="I12" s="622"/>
      <c r="N12" s="300"/>
      <c r="O12" s="300"/>
      <c r="P12" s="300"/>
    </row>
    <row r="13" spans="1:16" s="272" customFormat="1" ht="31.5">
      <c r="A13" s="677"/>
      <c r="B13" s="614" t="s">
        <v>1033</v>
      </c>
      <c r="C13" s="678"/>
      <c r="D13" s="679"/>
      <c r="E13" s="627"/>
      <c r="F13" s="673"/>
      <c r="G13" s="864"/>
      <c r="H13" s="622"/>
      <c r="I13" s="622"/>
      <c r="N13" s="300"/>
      <c r="O13" s="300"/>
      <c r="P13" s="300"/>
    </row>
    <row r="14" spans="1:16" s="272" customFormat="1" ht="15.75">
      <c r="A14" s="680"/>
      <c r="B14" s="614" t="s">
        <v>1034</v>
      </c>
      <c r="C14" s="681"/>
      <c r="D14" s="682"/>
      <c r="E14" s="627"/>
      <c r="F14" s="673"/>
      <c r="G14" s="864"/>
      <c r="H14" s="864"/>
      <c r="I14" s="622"/>
      <c r="N14" s="300"/>
      <c r="O14" s="300"/>
      <c r="P14" s="300"/>
    </row>
    <row r="15" spans="1:16" s="272" customFormat="1" ht="15.75">
      <c r="A15" s="680"/>
      <c r="B15" s="614" t="s">
        <v>1035</v>
      </c>
      <c r="C15" s="681"/>
      <c r="D15" s="682"/>
      <c r="E15" s="627"/>
      <c r="F15" s="673"/>
      <c r="G15" s="864"/>
      <c r="H15" s="622"/>
      <c r="I15" s="622"/>
      <c r="N15" s="300"/>
      <c r="O15" s="300"/>
      <c r="P15" s="300"/>
    </row>
    <row r="16" spans="1:16" s="272" customFormat="1" ht="15.75">
      <c r="A16" s="680"/>
      <c r="B16" s="614" t="s">
        <v>1036</v>
      </c>
      <c r="C16" s="681"/>
      <c r="D16" s="682"/>
      <c r="E16" s="627"/>
      <c r="F16" s="673"/>
      <c r="G16" s="864"/>
      <c r="H16" s="622"/>
      <c r="I16" s="622"/>
      <c r="N16" s="300"/>
      <c r="O16" s="300"/>
      <c r="P16" s="300"/>
    </row>
    <row r="17" spans="1:16" s="272" customFormat="1" ht="15.75">
      <c r="A17" s="680"/>
      <c r="B17" s="614" t="s">
        <v>1037</v>
      </c>
      <c r="C17" s="681"/>
      <c r="D17" s="682"/>
      <c r="E17" s="627"/>
      <c r="F17" s="673"/>
      <c r="G17" s="864"/>
      <c r="H17" s="864"/>
      <c r="I17" s="622"/>
      <c r="N17" s="300"/>
      <c r="O17" s="300"/>
      <c r="P17" s="300"/>
    </row>
    <row r="18" spans="1:16" s="272" customFormat="1" ht="15.75">
      <c r="A18" s="683"/>
      <c r="B18" s="684" t="s">
        <v>1038</v>
      </c>
      <c r="C18" s="685"/>
      <c r="D18" s="686"/>
      <c r="E18" s="687"/>
      <c r="F18" s="673"/>
      <c r="G18" s="864"/>
      <c r="H18" s="864"/>
      <c r="I18" s="622"/>
      <c r="N18" s="300"/>
      <c r="O18" s="300"/>
      <c r="P18" s="300"/>
    </row>
    <row r="19" spans="1:16" s="266" customFormat="1" ht="15">
      <c r="A19" s="149">
        <v>5</v>
      </c>
      <c r="B19" s="273" t="s">
        <v>631</v>
      </c>
      <c r="C19" s="340"/>
      <c r="D19" s="340"/>
      <c r="E19" s="634"/>
      <c r="F19" s="329"/>
      <c r="G19" s="332"/>
      <c r="H19" s="332"/>
      <c r="I19" s="329"/>
      <c r="N19" s="297"/>
      <c r="O19" s="297"/>
      <c r="P19" s="297"/>
    </row>
    <row r="20" spans="1:9" ht="24.75" customHeight="1">
      <c r="A20" s="301" t="s">
        <v>93</v>
      </c>
      <c r="B20" s="334" t="s">
        <v>582</v>
      </c>
      <c r="C20" s="328"/>
      <c r="D20" s="328"/>
      <c r="E20" s="332"/>
      <c r="F20" s="332"/>
      <c r="G20" s="332"/>
      <c r="H20" s="332"/>
      <c r="I20" s="332"/>
    </row>
    <row r="21" spans="1:9" ht="15">
      <c r="A21" s="330" t="s">
        <v>528</v>
      </c>
      <c r="B21" s="331" t="s">
        <v>567</v>
      </c>
      <c r="C21" s="332"/>
      <c r="D21" s="332"/>
      <c r="E21" s="332"/>
      <c r="F21" s="332"/>
      <c r="G21" s="642"/>
      <c r="H21" s="642"/>
      <c r="I21" s="332"/>
    </row>
    <row r="22" spans="1:9" ht="15">
      <c r="A22" s="330" t="s">
        <v>529</v>
      </c>
      <c r="B22" s="331" t="s">
        <v>621</v>
      </c>
      <c r="C22" s="332"/>
      <c r="D22" s="332"/>
      <c r="E22" s="332"/>
      <c r="F22" s="332"/>
      <c r="G22" s="642"/>
      <c r="H22" s="642"/>
      <c r="I22" s="332"/>
    </row>
    <row r="23" spans="1:16" s="266" customFormat="1" ht="22.5" customHeight="1">
      <c r="A23" s="330" t="s">
        <v>530</v>
      </c>
      <c r="B23" s="333" t="s">
        <v>632</v>
      </c>
      <c r="C23" s="335"/>
      <c r="D23" s="335"/>
      <c r="E23" s="329"/>
      <c r="F23" s="329"/>
      <c r="G23" s="332"/>
      <c r="H23" s="332"/>
      <c r="I23" s="329"/>
      <c r="N23" s="297"/>
      <c r="O23" s="297"/>
      <c r="P23" s="297"/>
    </row>
    <row r="24" spans="1:16" s="266" customFormat="1" ht="24" customHeight="1">
      <c r="A24" s="330" t="s">
        <v>531</v>
      </c>
      <c r="B24" s="334" t="s">
        <v>623</v>
      </c>
      <c r="C24" s="335"/>
      <c r="D24" s="335"/>
      <c r="E24" s="335"/>
      <c r="F24" s="335"/>
      <c r="G24" s="332"/>
      <c r="H24" s="332"/>
      <c r="I24" s="341"/>
      <c r="N24" s="297"/>
      <c r="O24" s="297"/>
      <c r="P24" s="297"/>
    </row>
    <row r="25" spans="1:16" s="346" customFormat="1" ht="15">
      <c r="A25" s="342"/>
      <c r="B25" s="337" t="s">
        <v>391</v>
      </c>
      <c r="C25" s="343"/>
      <c r="D25" s="343"/>
      <c r="E25" s="344"/>
      <c r="F25" s="344"/>
      <c r="G25" s="338"/>
      <c r="H25" s="338"/>
      <c r="I25" s="345"/>
      <c r="N25" s="347"/>
      <c r="O25" s="347"/>
      <c r="P25" s="347"/>
    </row>
    <row r="26" spans="1:16" s="346" customFormat="1" ht="15">
      <c r="A26" s="628"/>
      <c r="B26" s="630" t="s">
        <v>1039</v>
      </c>
      <c r="C26" s="631"/>
      <c r="D26" s="632"/>
      <c r="E26" s="635"/>
      <c r="F26" s="635"/>
      <c r="G26" s="864"/>
      <c r="H26" s="622"/>
      <c r="I26" s="629"/>
      <c r="N26" s="347"/>
      <c r="O26" s="347"/>
      <c r="P26" s="347"/>
    </row>
    <row r="27" spans="1:16" s="266" customFormat="1" ht="15">
      <c r="A27" s="302"/>
      <c r="B27" s="630" t="s">
        <v>1040</v>
      </c>
      <c r="C27" s="631"/>
      <c r="D27" s="632"/>
      <c r="E27" s="339"/>
      <c r="F27" s="635"/>
      <c r="G27" s="864"/>
      <c r="H27" s="339"/>
      <c r="I27" s="348"/>
      <c r="N27" s="297"/>
      <c r="O27" s="297"/>
      <c r="P27" s="297"/>
    </row>
    <row r="28" spans="1:16" s="266" customFormat="1" ht="21.75" customHeight="1">
      <c r="A28" s="149">
        <v>5</v>
      </c>
      <c r="B28" s="333" t="s">
        <v>633</v>
      </c>
      <c r="C28" s="335"/>
      <c r="D28" s="335"/>
      <c r="E28" s="335"/>
      <c r="F28" s="329"/>
      <c r="G28" s="332"/>
      <c r="H28" s="332"/>
      <c r="I28" s="329"/>
      <c r="N28" s="297"/>
      <c r="O28" s="297"/>
      <c r="P28" s="297"/>
    </row>
    <row r="29" spans="1:9" ht="27.75" customHeight="1">
      <c r="A29" s="301" t="s">
        <v>460</v>
      </c>
      <c r="B29" s="333" t="s">
        <v>583</v>
      </c>
      <c r="C29" s="328"/>
      <c r="D29" s="328"/>
      <c r="E29" s="332"/>
      <c r="F29" s="332"/>
      <c r="G29" s="332"/>
      <c r="H29" s="332"/>
      <c r="I29" s="332"/>
    </row>
    <row r="30" spans="1:9" ht="27.75" customHeight="1">
      <c r="A30" s="149">
        <v>1</v>
      </c>
      <c r="B30" s="331" t="s">
        <v>567</v>
      </c>
      <c r="C30" s="332"/>
      <c r="D30" s="332"/>
      <c r="E30" s="332"/>
      <c r="F30" s="332"/>
      <c r="G30" s="642"/>
      <c r="H30" s="332"/>
      <c r="I30" s="332"/>
    </row>
    <row r="31" spans="1:9" ht="27.75" customHeight="1">
      <c r="A31" s="149">
        <v>2</v>
      </c>
      <c r="B31" s="331" t="s">
        <v>624</v>
      </c>
      <c r="C31" s="332"/>
      <c r="D31" s="332"/>
      <c r="E31" s="332"/>
      <c r="F31" s="332"/>
      <c r="G31" s="642"/>
      <c r="H31" s="332"/>
      <c r="I31" s="332"/>
    </row>
    <row r="32" spans="1:9" ht="27.75" customHeight="1">
      <c r="A32" s="149">
        <v>3</v>
      </c>
      <c r="B32" s="333" t="s">
        <v>629</v>
      </c>
      <c r="C32" s="335"/>
      <c r="D32" s="335"/>
      <c r="E32" s="329"/>
      <c r="F32" s="329"/>
      <c r="G32" s="332"/>
      <c r="H32" s="332"/>
      <c r="I32" s="329"/>
    </row>
    <row r="33" spans="1:9" ht="27.75" customHeight="1">
      <c r="A33" s="149">
        <v>4</v>
      </c>
      <c r="B33" s="328" t="s">
        <v>625</v>
      </c>
      <c r="C33" s="340"/>
      <c r="D33" s="340"/>
      <c r="E33" s="340"/>
      <c r="F33" s="340"/>
      <c r="G33" s="332"/>
      <c r="H33" s="332"/>
      <c r="I33" s="332"/>
    </row>
    <row r="34" spans="1:16" s="272" customFormat="1" ht="25.5" customHeight="1">
      <c r="A34" s="639"/>
      <c r="B34" s="640" t="s">
        <v>626</v>
      </c>
      <c r="C34" s="641"/>
      <c r="D34" s="641"/>
      <c r="E34" s="643"/>
      <c r="F34" s="641"/>
      <c r="G34" s="641"/>
      <c r="H34" s="641"/>
      <c r="I34" s="641"/>
      <c r="N34" s="300"/>
      <c r="O34" s="300"/>
      <c r="P34" s="300"/>
    </row>
    <row r="35" spans="1:16" s="272" customFormat="1" ht="15">
      <c r="A35" s="639"/>
      <c r="B35" s="640" t="s">
        <v>1190</v>
      </c>
      <c r="C35" s="332"/>
      <c r="D35" s="642"/>
      <c r="E35" s="674"/>
      <c r="F35" s="641"/>
      <c r="G35" s="865"/>
      <c r="H35" s="641"/>
      <c r="I35" s="641"/>
      <c r="N35" s="300"/>
      <c r="O35" s="300"/>
      <c r="P35" s="300"/>
    </row>
    <row r="36" spans="1:16" s="272" customFormat="1" ht="15">
      <c r="A36" s="639"/>
      <c r="B36" s="640" t="s">
        <v>1041</v>
      </c>
      <c r="C36" s="332"/>
      <c r="D36" s="642"/>
      <c r="E36" s="674"/>
      <c r="F36" s="641"/>
      <c r="G36" s="865"/>
      <c r="H36" s="641"/>
      <c r="I36" s="641"/>
      <c r="N36" s="300"/>
      <c r="O36" s="300"/>
      <c r="P36" s="300"/>
    </row>
    <row r="37" spans="1:16" s="272" customFormat="1" ht="15">
      <c r="A37" s="636"/>
      <c r="B37" s="637" t="s">
        <v>1042</v>
      </c>
      <c r="C37" s="633"/>
      <c r="D37" s="642"/>
      <c r="E37" s="675"/>
      <c r="F37" s="638"/>
      <c r="G37" s="865"/>
      <c r="H37" s="638"/>
      <c r="I37" s="638"/>
      <c r="N37" s="300"/>
      <c r="O37" s="300"/>
      <c r="P37" s="300"/>
    </row>
    <row r="38" spans="1:16" s="266" customFormat="1" ht="22.5" customHeight="1">
      <c r="A38" s="301">
        <v>5</v>
      </c>
      <c r="B38" s="334" t="s">
        <v>627</v>
      </c>
      <c r="C38" s="329"/>
      <c r="D38" s="329"/>
      <c r="E38" s="329"/>
      <c r="F38" s="329"/>
      <c r="G38" s="329"/>
      <c r="H38" s="329"/>
      <c r="I38" s="274"/>
      <c r="N38" s="297"/>
      <c r="O38" s="297"/>
      <c r="P38" s="297"/>
    </row>
    <row r="40" spans="3:11" s="151" customFormat="1" ht="15">
      <c r="C40" s="152"/>
      <c r="D40" s="262"/>
      <c r="I40" s="306"/>
      <c r="J40" s="306"/>
      <c r="K40" s="263"/>
    </row>
    <row r="41" spans="3:11" s="151" customFormat="1" ht="15">
      <c r="C41" s="152"/>
      <c r="D41" s="262"/>
      <c r="I41" s="306"/>
      <c r="J41" s="306"/>
      <c r="K41" s="263"/>
    </row>
    <row r="42" spans="4:10" s="151" customFormat="1" ht="15">
      <c r="D42" s="258"/>
      <c r="E42" s="258"/>
      <c r="F42" s="258"/>
      <c r="G42" s="325"/>
      <c r="J42" s="263"/>
    </row>
    <row r="43" spans="4:10" s="151" customFormat="1" ht="15">
      <c r="D43" s="258"/>
      <c r="E43" s="258"/>
      <c r="F43" s="258"/>
      <c r="G43" s="325"/>
      <c r="J43" s="263"/>
    </row>
    <row r="44" spans="4:10" s="151" customFormat="1" ht="15">
      <c r="D44" s="258"/>
      <c r="E44" s="258"/>
      <c r="F44" s="258"/>
      <c r="G44" s="325"/>
      <c r="J44" s="263"/>
    </row>
    <row r="45" spans="4:10" s="151" customFormat="1" ht="15">
      <c r="D45" s="258"/>
      <c r="E45" s="258"/>
      <c r="F45" s="258"/>
      <c r="G45" s="325"/>
      <c r="J45" s="263"/>
    </row>
    <row r="46" spans="4:10" s="151" customFormat="1" ht="15">
      <c r="D46" s="258"/>
      <c r="E46" s="258"/>
      <c r="F46" s="258"/>
      <c r="G46" s="325"/>
      <c r="J46" s="263"/>
    </row>
    <row r="47" spans="4:10" s="151" customFormat="1" ht="15">
      <c r="D47" s="258"/>
      <c r="E47" s="258"/>
      <c r="F47" s="258"/>
      <c r="G47" s="325"/>
      <c r="J47" s="263"/>
    </row>
    <row r="48" spans="4:10" s="151" customFormat="1" ht="15">
      <c r="D48" s="258"/>
      <c r="E48" s="258"/>
      <c r="F48" s="258"/>
      <c r="G48" s="325"/>
      <c r="J48" s="263"/>
    </row>
    <row r="49" spans="4:10" s="151" customFormat="1" ht="15">
      <c r="D49" s="258"/>
      <c r="E49" s="258"/>
      <c r="F49" s="258"/>
      <c r="G49" s="325"/>
      <c r="J49" s="263"/>
    </row>
    <row r="50" spans="4:10" s="151" customFormat="1" ht="15">
      <c r="D50" s="258"/>
      <c r="E50" s="258"/>
      <c r="F50" s="258"/>
      <c r="G50" s="325"/>
      <c r="J50" s="263"/>
    </row>
    <row r="51" spans="4:10" s="151" customFormat="1" ht="15">
      <c r="D51" s="258"/>
      <c r="E51" s="258"/>
      <c r="F51" s="258"/>
      <c r="G51" s="325"/>
      <c r="J51" s="263"/>
    </row>
    <row r="52" spans="4:10" s="151" customFormat="1" ht="15">
      <c r="D52" s="258"/>
      <c r="E52" s="258"/>
      <c r="F52" s="258"/>
      <c r="G52" s="325"/>
      <c r="J52" s="263"/>
    </row>
    <row r="53" spans="4:10" s="151" customFormat="1" ht="15">
      <c r="D53" s="258"/>
      <c r="E53" s="258"/>
      <c r="F53" s="258"/>
      <c r="G53" s="325"/>
      <c r="J53" s="263"/>
    </row>
  </sheetData>
  <sheetProtection/>
  <mergeCells count="7">
    <mergeCell ref="A2:I2"/>
    <mergeCell ref="A4:A5"/>
    <mergeCell ref="B4:B5"/>
    <mergeCell ref="C4:D4"/>
    <mergeCell ref="E4:F4"/>
    <mergeCell ref="G4:H4"/>
    <mergeCell ref="I4:I5"/>
  </mergeCells>
  <printOptions/>
  <pageMargins left="0.59" right="0.17" top="0.45" bottom="0.42" header="0.31496062992126" footer="0.31496062992126"/>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G148"/>
  <sheetViews>
    <sheetView zoomScalePageLayoutView="0" workbookViewId="0" topLeftCell="A7">
      <selection activeCell="L15" sqref="L15"/>
    </sheetView>
  </sheetViews>
  <sheetFormatPr defaultColWidth="13.140625" defaultRowHeight="12.75"/>
  <cols>
    <col min="1" max="1" width="6.28125" style="97" bestFit="1" customWidth="1"/>
    <col min="2" max="2" width="39.7109375" style="98" customWidth="1"/>
    <col min="3" max="3" width="6.8515625" style="97" customWidth="1"/>
    <col min="4" max="4" width="11.140625" style="1062" customWidth="1"/>
    <col min="5" max="5" width="11.8515625" style="1063" customWidth="1"/>
    <col min="6" max="6" width="11.57421875" style="1064" customWidth="1"/>
    <col min="7" max="7" width="11.8515625" style="408" customWidth="1"/>
    <col min="8" max="9" width="13.140625" style="76" customWidth="1"/>
    <col min="10" max="16384" width="13.140625" style="76" customWidth="1"/>
  </cols>
  <sheetData>
    <row r="1" spans="1:7" ht="15.75">
      <c r="A1" s="110" t="s">
        <v>485</v>
      </c>
      <c r="B1" s="110"/>
      <c r="C1" s="75"/>
      <c r="D1" s="399"/>
      <c r="E1" s="412"/>
      <c r="F1" s="877"/>
      <c r="G1" s="400" t="s">
        <v>659</v>
      </c>
    </row>
    <row r="2" spans="1:7" ht="15.75">
      <c r="A2" s="110" t="s">
        <v>697</v>
      </c>
      <c r="B2" s="110"/>
      <c r="C2" s="75"/>
      <c r="D2" s="399"/>
      <c r="E2" s="412"/>
      <c r="F2" s="877"/>
      <c r="G2" s="401"/>
    </row>
    <row r="3" spans="1:7" s="77" customFormat="1" ht="69.75" customHeight="1">
      <c r="A3" s="1223" t="s">
        <v>1131</v>
      </c>
      <c r="B3" s="1223"/>
      <c r="C3" s="1223"/>
      <c r="D3" s="1223"/>
      <c r="E3" s="1223"/>
      <c r="F3" s="1223"/>
      <c r="G3" s="1223"/>
    </row>
    <row r="4" spans="1:7" ht="15.75">
      <c r="A4" s="1224"/>
      <c r="B4" s="1224"/>
      <c r="C4" s="1224"/>
      <c r="D4" s="1224"/>
      <c r="E4" s="1224"/>
      <c r="F4" s="1224"/>
      <c r="G4" s="1224"/>
    </row>
    <row r="5" spans="1:7" ht="15.75">
      <c r="A5" s="78"/>
      <c r="B5" s="79"/>
      <c r="C5" s="78"/>
      <c r="D5" s="402"/>
      <c r="E5" s="413"/>
      <c r="F5" s="878"/>
      <c r="G5" s="403" t="s">
        <v>1058</v>
      </c>
    </row>
    <row r="6" spans="1:7" ht="30.75" customHeight="1">
      <c r="A6" s="1225" t="s">
        <v>2</v>
      </c>
      <c r="B6" s="1225" t="s">
        <v>5</v>
      </c>
      <c r="C6" s="1225" t="s">
        <v>211</v>
      </c>
      <c r="D6" s="1220" t="s">
        <v>1130</v>
      </c>
      <c r="E6" s="1221"/>
      <c r="F6" s="1222"/>
      <c r="G6" s="1227" t="s">
        <v>1129</v>
      </c>
    </row>
    <row r="7" spans="1:7" ht="57" customHeight="1">
      <c r="A7" s="1226"/>
      <c r="B7" s="1226"/>
      <c r="C7" s="1226"/>
      <c r="D7" s="404" t="s">
        <v>328</v>
      </c>
      <c r="E7" s="404" t="s">
        <v>329</v>
      </c>
      <c r="F7" s="879" t="s">
        <v>213</v>
      </c>
      <c r="G7" s="1228"/>
    </row>
    <row r="8" spans="1:7" ht="47.25">
      <c r="A8" s="80" t="s">
        <v>13</v>
      </c>
      <c r="B8" s="81" t="s">
        <v>214</v>
      </c>
      <c r="C8" s="80" t="s">
        <v>13</v>
      </c>
      <c r="D8" s="410"/>
      <c r="E8" s="410"/>
      <c r="F8" s="876"/>
      <c r="G8" s="997"/>
    </row>
    <row r="9" spans="1:7" ht="15.75">
      <c r="A9" s="82" t="s">
        <v>14</v>
      </c>
      <c r="B9" s="83" t="s">
        <v>215</v>
      </c>
      <c r="C9" s="82" t="s">
        <v>14</v>
      </c>
      <c r="D9" s="405"/>
      <c r="E9" s="405"/>
      <c r="F9" s="875"/>
      <c r="G9" s="875"/>
    </row>
    <row r="10" spans="1:7" ht="15.75">
      <c r="A10" s="82" t="s">
        <v>216</v>
      </c>
      <c r="B10" s="83" t="s">
        <v>217</v>
      </c>
      <c r="C10" s="84"/>
      <c r="D10" s="405"/>
      <c r="E10" s="405"/>
      <c r="F10" s="875"/>
      <c r="G10" s="875"/>
    </row>
    <row r="11" spans="1:7" ht="15.75">
      <c r="A11" s="85"/>
      <c r="B11" s="86" t="s">
        <v>94</v>
      </c>
      <c r="C11" s="87" t="s">
        <v>218</v>
      </c>
      <c r="D11" s="1056"/>
      <c r="E11" s="867"/>
      <c r="F11" s="989"/>
      <c r="G11" s="868"/>
    </row>
    <row r="12" spans="1:7" ht="15.75">
      <c r="A12" s="85"/>
      <c r="B12" s="86" t="s">
        <v>95</v>
      </c>
      <c r="C12" s="87" t="s">
        <v>219</v>
      </c>
      <c r="D12" s="1056"/>
      <c r="E12" s="411"/>
      <c r="F12" s="989"/>
      <c r="G12" s="872"/>
    </row>
    <row r="13" spans="1:7" ht="15.75">
      <c r="A13" s="85"/>
      <c r="B13" s="86" t="s">
        <v>220</v>
      </c>
      <c r="C13" s="87" t="s">
        <v>221</v>
      </c>
      <c r="D13" s="1056"/>
      <c r="E13" s="411"/>
      <c r="F13" s="989"/>
      <c r="G13" s="872"/>
    </row>
    <row r="14" spans="1:7" s="90" customFormat="1" ht="15.75">
      <c r="A14" s="88" t="s">
        <v>222</v>
      </c>
      <c r="B14" s="83" t="s">
        <v>223</v>
      </c>
      <c r="C14" s="89"/>
      <c r="D14" s="407"/>
      <c r="E14" s="409"/>
      <c r="F14" s="875"/>
      <c r="G14" s="869"/>
    </row>
    <row r="15" spans="1:7" ht="15.75">
      <c r="A15" s="85"/>
      <c r="B15" s="86" t="s">
        <v>224</v>
      </c>
      <c r="C15" s="87" t="s">
        <v>225</v>
      </c>
      <c r="D15" s="406"/>
      <c r="E15" s="411"/>
      <c r="F15" s="875"/>
      <c r="G15" s="872"/>
    </row>
    <row r="16" spans="1:7" ht="15.75">
      <c r="A16" s="85"/>
      <c r="B16" s="86" t="s">
        <v>226</v>
      </c>
      <c r="C16" s="87" t="s">
        <v>227</v>
      </c>
      <c r="D16" s="406"/>
      <c r="E16" s="411"/>
      <c r="F16" s="875"/>
      <c r="G16" s="872"/>
    </row>
    <row r="17" spans="1:7" ht="15.75">
      <c r="A17" s="85"/>
      <c r="B17" s="86" t="s">
        <v>228</v>
      </c>
      <c r="C17" s="87" t="s">
        <v>229</v>
      </c>
      <c r="D17" s="406"/>
      <c r="E17" s="411"/>
      <c r="F17" s="875"/>
      <c r="G17" s="872"/>
    </row>
    <row r="18" spans="1:7" ht="15.75">
      <c r="A18" s="85"/>
      <c r="B18" s="86" t="s">
        <v>230</v>
      </c>
      <c r="C18" s="87" t="s">
        <v>231</v>
      </c>
      <c r="D18" s="406"/>
      <c r="E18" s="411"/>
      <c r="F18" s="875"/>
      <c r="G18" s="872"/>
    </row>
    <row r="19" spans="1:7" ht="15.75">
      <c r="A19" s="85"/>
      <c r="B19" s="86" t="s">
        <v>232</v>
      </c>
      <c r="C19" s="87" t="s">
        <v>233</v>
      </c>
      <c r="D19" s="406"/>
      <c r="E19" s="411"/>
      <c r="F19" s="875"/>
      <c r="G19" s="872"/>
    </row>
    <row r="20" spans="1:7" ht="15.75">
      <c r="A20" s="85"/>
      <c r="B20" s="86" t="s">
        <v>234</v>
      </c>
      <c r="C20" s="87" t="s">
        <v>235</v>
      </c>
      <c r="D20" s="406"/>
      <c r="E20" s="411"/>
      <c r="F20" s="875"/>
      <c r="G20" s="872"/>
    </row>
    <row r="21" spans="1:7" s="90" customFormat="1" ht="15.75">
      <c r="A21" s="88" t="s">
        <v>236</v>
      </c>
      <c r="B21" s="83" t="s">
        <v>237</v>
      </c>
      <c r="C21" s="89"/>
      <c r="D21" s="407"/>
      <c r="E21" s="409"/>
      <c r="F21" s="875"/>
      <c r="G21" s="869"/>
    </row>
    <row r="22" spans="1:7" s="90" customFormat="1" ht="15.75">
      <c r="A22" s="88"/>
      <c r="B22" s="86" t="s">
        <v>238</v>
      </c>
      <c r="C22" s="87">
        <v>10</v>
      </c>
      <c r="D22" s="406"/>
      <c r="E22" s="411"/>
      <c r="F22" s="875"/>
      <c r="G22" s="872"/>
    </row>
    <row r="23" spans="1:7" s="90" customFormat="1" ht="15.75">
      <c r="A23" s="88"/>
      <c r="B23" s="86" t="s">
        <v>239</v>
      </c>
      <c r="C23" s="87">
        <v>11</v>
      </c>
      <c r="D23" s="406"/>
      <c r="E23" s="411"/>
      <c r="F23" s="875"/>
      <c r="G23" s="872"/>
    </row>
    <row r="24" spans="1:7" s="90" customFormat="1" ht="15.75">
      <c r="A24" s="88"/>
      <c r="B24" s="86" t="s">
        <v>240</v>
      </c>
      <c r="C24" s="87">
        <v>12</v>
      </c>
      <c r="D24" s="406"/>
      <c r="E24" s="411"/>
      <c r="F24" s="875"/>
      <c r="G24" s="872"/>
    </row>
    <row r="25" spans="1:7" s="90" customFormat="1" ht="15.75">
      <c r="A25" s="88" t="s">
        <v>241</v>
      </c>
      <c r="B25" s="83" t="s">
        <v>242</v>
      </c>
      <c r="C25" s="87"/>
      <c r="D25" s="407"/>
      <c r="E25" s="409"/>
      <c r="F25" s="875"/>
      <c r="G25" s="869"/>
    </row>
    <row r="26" spans="1:7" s="90" customFormat="1" ht="15.75">
      <c r="A26" s="88"/>
      <c r="B26" s="86" t="s">
        <v>243</v>
      </c>
      <c r="C26" s="87">
        <v>13</v>
      </c>
      <c r="D26" s="406"/>
      <c r="E26" s="411"/>
      <c r="F26" s="875"/>
      <c r="G26" s="872"/>
    </row>
    <row r="27" spans="1:7" s="90" customFormat="1" ht="15.75">
      <c r="A27" s="88"/>
      <c r="B27" s="86" t="s">
        <v>244</v>
      </c>
      <c r="C27" s="87">
        <v>14</v>
      </c>
      <c r="D27" s="406"/>
      <c r="E27" s="411"/>
      <c r="F27" s="875"/>
      <c r="G27" s="872"/>
    </row>
    <row r="28" spans="1:7" s="90" customFormat="1" ht="15.75">
      <c r="A28" s="88"/>
      <c r="B28" s="86" t="s">
        <v>245</v>
      </c>
      <c r="C28" s="87">
        <v>15</v>
      </c>
      <c r="D28" s="406"/>
      <c r="E28" s="411"/>
      <c r="F28" s="875"/>
      <c r="G28" s="872"/>
    </row>
    <row r="29" spans="1:7" s="90" customFormat="1" ht="31.5">
      <c r="A29" s="88"/>
      <c r="B29" s="86" t="s">
        <v>246</v>
      </c>
      <c r="C29" s="87">
        <v>16</v>
      </c>
      <c r="D29" s="406"/>
      <c r="E29" s="411"/>
      <c r="F29" s="875"/>
      <c r="G29" s="872"/>
    </row>
    <row r="30" spans="1:7" ht="15.75">
      <c r="A30" s="85"/>
      <c r="B30" s="86" t="s">
        <v>247</v>
      </c>
      <c r="C30" s="87">
        <v>17</v>
      </c>
      <c r="D30" s="406"/>
      <c r="E30" s="411"/>
      <c r="F30" s="875"/>
      <c r="G30" s="872"/>
    </row>
    <row r="31" spans="1:7" s="90" customFormat="1" ht="15.75">
      <c r="A31" s="88" t="s">
        <v>248</v>
      </c>
      <c r="B31" s="83" t="s">
        <v>249</v>
      </c>
      <c r="C31" s="89"/>
      <c r="D31" s="409"/>
      <c r="E31" s="409"/>
      <c r="F31" s="880"/>
      <c r="G31" s="869"/>
    </row>
    <row r="32" spans="1:7" ht="15.75">
      <c r="A32" s="85"/>
      <c r="B32" s="86" t="s">
        <v>250</v>
      </c>
      <c r="C32" s="87">
        <v>18</v>
      </c>
      <c r="D32" s="1056"/>
      <c r="E32" s="411"/>
      <c r="F32" s="989"/>
      <c r="G32" s="872"/>
    </row>
    <row r="33" spans="1:7" ht="15.75">
      <c r="A33" s="85"/>
      <c r="B33" s="86" t="s">
        <v>251</v>
      </c>
      <c r="C33" s="87">
        <v>19</v>
      </c>
      <c r="D33" s="1056"/>
      <c r="E33" s="411"/>
      <c r="F33" s="989"/>
      <c r="G33" s="872"/>
    </row>
    <row r="34" spans="1:7" ht="15.75">
      <c r="A34" s="85"/>
      <c r="B34" s="86" t="s">
        <v>252</v>
      </c>
      <c r="C34" s="87">
        <v>20</v>
      </c>
      <c r="D34" s="1056"/>
      <c r="E34" s="411"/>
      <c r="F34" s="989"/>
      <c r="G34" s="872"/>
    </row>
    <row r="35" spans="1:7" ht="15.75">
      <c r="A35" s="85"/>
      <c r="B35" s="86" t="s">
        <v>253</v>
      </c>
      <c r="C35" s="87">
        <v>21</v>
      </c>
      <c r="D35" s="1056"/>
      <c r="E35" s="411"/>
      <c r="F35" s="989"/>
      <c r="G35" s="872"/>
    </row>
    <row r="36" spans="1:7" ht="15.75">
      <c r="A36" s="85"/>
      <c r="B36" s="86" t="s">
        <v>254</v>
      </c>
      <c r="C36" s="87">
        <v>22</v>
      </c>
      <c r="D36" s="1056"/>
      <c r="E36" s="411"/>
      <c r="F36" s="989"/>
      <c r="G36" s="872"/>
    </row>
    <row r="37" spans="1:7" ht="15.75">
      <c r="A37" s="85"/>
      <c r="B37" s="86" t="s">
        <v>255</v>
      </c>
      <c r="C37" s="87">
        <v>23</v>
      </c>
      <c r="D37" s="1056"/>
      <c r="E37" s="411"/>
      <c r="F37" s="989"/>
      <c r="G37" s="872"/>
    </row>
    <row r="38" spans="1:7" ht="15.75">
      <c r="A38" s="85"/>
      <c r="B38" s="86" t="s">
        <v>256</v>
      </c>
      <c r="C38" s="87">
        <v>24</v>
      </c>
      <c r="D38" s="1056"/>
      <c r="E38" s="411"/>
      <c r="F38" s="989"/>
      <c r="G38" s="872"/>
    </row>
    <row r="39" spans="1:7" ht="15.75">
      <c r="A39" s="85"/>
      <c r="B39" s="86" t="s">
        <v>257</v>
      </c>
      <c r="C39" s="87">
        <v>25</v>
      </c>
      <c r="D39" s="1056"/>
      <c r="E39" s="411"/>
      <c r="F39" s="989"/>
      <c r="G39" s="872"/>
    </row>
    <row r="40" spans="1:7" ht="15.75">
      <c r="A40" s="85"/>
      <c r="B40" s="86" t="s">
        <v>258</v>
      </c>
      <c r="C40" s="87">
        <v>26</v>
      </c>
      <c r="D40" s="1056"/>
      <c r="E40" s="411"/>
      <c r="F40" s="989"/>
      <c r="G40" s="872"/>
    </row>
    <row r="41" spans="1:7" ht="15.75">
      <c r="A41" s="85"/>
      <c r="B41" s="86" t="s">
        <v>259</v>
      </c>
      <c r="C41" s="87">
        <v>27</v>
      </c>
      <c r="D41" s="1057"/>
      <c r="E41" s="411"/>
      <c r="F41" s="989"/>
      <c r="G41" s="872"/>
    </row>
    <row r="42" spans="1:7" ht="15.75">
      <c r="A42" s="85"/>
      <c r="B42" s="86" t="s">
        <v>260</v>
      </c>
      <c r="C42" s="87">
        <v>28</v>
      </c>
      <c r="D42" s="1058"/>
      <c r="E42" s="411"/>
      <c r="F42" s="989"/>
      <c r="G42" s="872"/>
    </row>
    <row r="43" spans="1:7" ht="15.75">
      <c r="A43" s="85"/>
      <c r="B43" s="86" t="s">
        <v>261</v>
      </c>
      <c r="C43" s="87">
        <v>29</v>
      </c>
      <c r="D43" s="1057"/>
      <c r="E43" s="411"/>
      <c r="F43" s="989"/>
      <c r="G43" s="872"/>
    </row>
    <row r="44" spans="1:7" ht="15.75">
      <c r="A44" s="85"/>
      <c r="B44" s="86" t="s">
        <v>262</v>
      </c>
      <c r="C44" s="87">
        <v>30</v>
      </c>
      <c r="D44" s="1057"/>
      <c r="E44" s="411"/>
      <c r="F44" s="989"/>
      <c r="G44" s="872"/>
    </row>
    <row r="45" spans="1:7" ht="15.75">
      <c r="A45" s="85"/>
      <c r="B45" s="86" t="s">
        <v>263</v>
      </c>
      <c r="C45" s="87">
        <v>31</v>
      </c>
      <c r="D45" s="1057"/>
      <c r="E45" s="411"/>
      <c r="F45" s="989"/>
      <c r="G45" s="872"/>
    </row>
    <row r="46" spans="1:7" ht="15.75">
      <c r="A46" s="85"/>
      <c r="B46" s="86" t="s">
        <v>264</v>
      </c>
      <c r="C46" s="87">
        <v>32</v>
      </c>
      <c r="D46" s="1057"/>
      <c r="E46" s="411"/>
      <c r="F46" s="989"/>
      <c r="G46" s="872"/>
    </row>
    <row r="47" spans="1:7" ht="15.75">
      <c r="A47" s="85"/>
      <c r="B47" s="86" t="s">
        <v>265</v>
      </c>
      <c r="C47" s="87">
        <v>33</v>
      </c>
      <c r="D47" s="1057"/>
      <c r="E47" s="411"/>
      <c r="F47" s="989"/>
      <c r="G47" s="872"/>
    </row>
    <row r="48" spans="1:7" ht="15.75">
      <c r="A48" s="85"/>
      <c r="B48" s="86" t="s">
        <v>266</v>
      </c>
      <c r="C48" s="87">
        <v>34</v>
      </c>
      <c r="D48" s="1057"/>
      <c r="E48" s="411"/>
      <c r="F48" s="989"/>
      <c r="G48" s="872"/>
    </row>
    <row r="49" spans="1:7" ht="15.75">
      <c r="A49" s="85"/>
      <c r="B49" s="86" t="s">
        <v>267</v>
      </c>
      <c r="C49" s="87">
        <v>35</v>
      </c>
      <c r="D49" s="1057"/>
      <c r="E49" s="411"/>
      <c r="F49" s="989"/>
      <c r="G49" s="872"/>
    </row>
    <row r="50" spans="1:7" ht="15.75">
      <c r="A50" s="85"/>
      <c r="B50" s="86" t="s">
        <v>268</v>
      </c>
      <c r="C50" s="87">
        <v>36</v>
      </c>
      <c r="D50" s="1056"/>
      <c r="E50" s="411"/>
      <c r="F50" s="989"/>
      <c r="G50" s="872"/>
    </row>
    <row r="51" spans="1:7" ht="15.75">
      <c r="A51" s="85"/>
      <c r="B51" s="86" t="s">
        <v>269</v>
      </c>
      <c r="C51" s="87">
        <v>37</v>
      </c>
      <c r="D51" s="1056"/>
      <c r="E51" s="411"/>
      <c r="F51" s="989"/>
      <c r="G51" s="872"/>
    </row>
    <row r="52" spans="1:7" ht="15.75">
      <c r="A52" s="85"/>
      <c r="B52" s="86" t="s">
        <v>270</v>
      </c>
      <c r="C52" s="87">
        <v>38</v>
      </c>
      <c r="D52" s="1056"/>
      <c r="E52" s="411"/>
      <c r="F52" s="989"/>
      <c r="G52" s="872"/>
    </row>
    <row r="53" spans="1:7" ht="15.75">
      <c r="A53" s="85"/>
      <c r="B53" s="86" t="s">
        <v>271</v>
      </c>
      <c r="C53" s="87">
        <v>39</v>
      </c>
      <c r="D53" s="1056"/>
      <c r="E53" s="411"/>
      <c r="F53" s="989"/>
      <c r="G53" s="872"/>
    </row>
    <row r="54" spans="1:7" ht="15.75">
      <c r="A54" s="85"/>
      <c r="B54" s="86" t="s">
        <v>272</v>
      </c>
      <c r="C54" s="87">
        <v>40</v>
      </c>
      <c r="D54" s="1056"/>
      <c r="E54" s="411"/>
      <c r="F54" s="989"/>
      <c r="G54" s="872"/>
    </row>
    <row r="55" spans="1:7" ht="15.75">
      <c r="A55" s="85"/>
      <c r="B55" s="86" t="s">
        <v>273</v>
      </c>
      <c r="C55" s="87">
        <v>41</v>
      </c>
      <c r="D55" s="1056"/>
      <c r="E55" s="411"/>
      <c r="F55" s="989"/>
      <c r="G55" s="872"/>
    </row>
    <row r="56" spans="1:7" ht="15.75">
      <c r="A56" s="85"/>
      <c r="B56" s="86" t="s">
        <v>274</v>
      </c>
      <c r="C56" s="87">
        <v>42</v>
      </c>
      <c r="D56" s="1057"/>
      <c r="E56" s="411"/>
      <c r="F56" s="989"/>
      <c r="G56" s="872"/>
    </row>
    <row r="57" spans="1:7" ht="15.75">
      <c r="A57" s="85"/>
      <c r="B57" s="86" t="s">
        <v>275</v>
      </c>
      <c r="C57" s="87">
        <v>43</v>
      </c>
      <c r="D57" s="1057"/>
      <c r="E57" s="411"/>
      <c r="F57" s="989"/>
      <c r="G57" s="872"/>
    </row>
    <row r="58" spans="1:7" ht="15.75">
      <c r="A58" s="84" t="s">
        <v>15</v>
      </c>
      <c r="B58" s="91" t="s">
        <v>276</v>
      </c>
      <c r="C58" s="84" t="s">
        <v>15</v>
      </c>
      <c r="D58" s="1057"/>
      <c r="E58" s="1057"/>
      <c r="F58" s="1059"/>
      <c r="G58" s="872"/>
    </row>
    <row r="59" spans="1:7" ht="15.75">
      <c r="A59" s="82" t="s">
        <v>277</v>
      </c>
      <c r="B59" s="83" t="s">
        <v>217</v>
      </c>
      <c r="C59" s="84"/>
      <c r="D59" s="1060"/>
      <c r="E59" s="1060"/>
      <c r="F59" s="1061"/>
      <c r="G59" s="1060"/>
    </row>
    <row r="60" spans="1:7" ht="15.75">
      <c r="A60" s="85"/>
      <c r="B60" s="86" t="s">
        <v>94</v>
      </c>
      <c r="C60" s="87" t="s">
        <v>218</v>
      </c>
      <c r="D60" s="1057"/>
      <c r="E60" s="411"/>
      <c r="F60" s="989"/>
      <c r="G60" s="872"/>
    </row>
    <row r="61" spans="1:7" ht="15.75">
      <c r="A61" s="85"/>
      <c r="B61" s="86" t="s">
        <v>95</v>
      </c>
      <c r="C61" s="87" t="s">
        <v>219</v>
      </c>
      <c r="D61" s="406"/>
      <c r="E61" s="867"/>
      <c r="F61" s="989"/>
      <c r="G61" s="872"/>
    </row>
    <row r="62" spans="1:7" ht="15.75">
      <c r="A62" s="85"/>
      <c r="B62" s="86" t="s">
        <v>220</v>
      </c>
      <c r="C62" s="87" t="s">
        <v>221</v>
      </c>
      <c r="D62" s="411"/>
      <c r="E62" s="411"/>
      <c r="F62" s="989"/>
      <c r="G62" s="872"/>
    </row>
    <row r="63" spans="1:7" ht="15.75">
      <c r="A63" s="88" t="s">
        <v>278</v>
      </c>
      <c r="B63" s="83" t="s">
        <v>223</v>
      </c>
      <c r="C63" s="87"/>
      <c r="D63" s="406"/>
      <c r="E63" s="411"/>
      <c r="F63" s="875"/>
      <c r="G63" s="873"/>
    </row>
    <row r="64" spans="1:7" ht="15.75">
      <c r="A64" s="85"/>
      <c r="B64" s="86" t="s">
        <v>224</v>
      </c>
      <c r="C64" s="87" t="s">
        <v>225</v>
      </c>
      <c r="D64" s="406"/>
      <c r="E64" s="411"/>
      <c r="F64" s="875"/>
      <c r="G64" s="872"/>
    </row>
    <row r="65" spans="1:7" ht="15.75">
      <c r="A65" s="85"/>
      <c r="B65" s="86" t="s">
        <v>226</v>
      </c>
      <c r="C65" s="87" t="s">
        <v>227</v>
      </c>
      <c r="D65" s="406"/>
      <c r="E65" s="411"/>
      <c r="F65" s="875"/>
      <c r="G65" s="872"/>
    </row>
    <row r="66" spans="1:7" ht="15.75">
      <c r="A66" s="85"/>
      <c r="B66" s="86" t="s">
        <v>228</v>
      </c>
      <c r="C66" s="87" t="s">
        <v>229</v>
      </c>
      <c r="D66" s="406"/>
      <c r="E66" s="411"/>
      <c r="F66" s="875"/>
      <c r="G66" s="872"/>
    </row>
    <row r="67" spans="1:7" ht="15.75">
      <c r="A67" s="85"/>
      <c r="B67" s="86" t="s">
        <v>230</v>
      </c>
      <c r="C67" s="87" t="s">
        <v>231</v>
      </c>
      <c r="D67" s="406"/>
      <c r="E67" s="411"/>
      <c r="F67" s="875"/>
      <c r="G67" s="872"/>
    </row>
    <row r="68" spans="1:7" ht="15.75">
      <c r="A68" s="85"/>
      <c r="B68" s="86" t="s">
        <v>232</v>
      </c>
      <c r="C68" s="87" t="s">
        <v>233</v>
      </c>
      <c r="D68" s="406"/>
      <c r="E68" s="411"/>
      <c r="F68" s="875"/>
      <c r="G68" s="872"/>
    </row>
    <row r="69" spans="1:7" ht="15.75">
      <c r="A69" s="85"/>
      <c r="B69" s="86" t="s">
        <v>234</v>
      </c>
      <c r="C69" s="87" t="s">
        <v>235</v>
      </c>
      <c r="D69" s="406"/>
      <c r="E69" s="411"/>
      <c r="F69" s="875"/>
      <c r="G69" s="872"/>
    </row>
    <row r="70" spans="1:7" s="90" customFormat="1" ht="15.75">
      <c r="A70" s="88" t="s">
        <v>279</v>
      </c>
      <c r="B70" s="83" t="s">
        <v>237</v>
      </c>
      <c r="C70" s="89"/>
      <c r="D70" s="407"/>
      <c r="E70" s="409"/>
      <c r="F70" s="875"/>
      <c r="G70" s="874"/>
    </row>
    <row r="71" spans="1:7" s="90" customFormat="1" ht="15.75">
      <c r="A71" s="88"/>
      <c r="B71" s="86" t="s">
        <v>238</v>
      </c>
      <c r="C71" s="87">
        <v>10</v>
      </c>
      <c r="D71" s="406"/>
      <c r="E71" s="411"/>
      <c r="F71" s="875"/>
      <c r="G71" s="872"/>
    </row>
    <row r="72" spans="1:7" s="90" customFormat="1" ht="15.75">
      <c r="A72" s="88"/>
      <c r="B72" s="86" t="s">
        <v>239</v>
      </c>
      <c r="C72" s="87">
        <v>11</v>
      </c>
      <c r="D72" s="406"/>
      <c r="E72" s="411"/>
      <c r="F72" s="875"/>
      <c r="G72" s="872"/>
    </row>
    <row r="73" spans="1:7" s="90" customFormat="1" ht="15.75">
      <c r="A73" s="88"/>
      <c r="B73" s="86" t="s">
        <v>240</v>
      </c>
      <c r="C73" s="87">
        <v>12</v>
      </c>
      <c r="D73" s="406"/>
      <c r="E73" s="411"/>
      <c r="F73" s="875"/>
      <c r="G73" s="872"/>
    </row>
    <row r="74" spans="1:7" s="90" customFormat="1" ht="15.75">
      <c r="A74" s="88" t="s">
        <v>280</v>
      </c>
      <c r="B74" s="83" t="s">
        <v>242</v>
      </c>
      <c r="C74" s="87"/>
      <c r="D74" s="406"/>
      <c r="E74" s="411"/>
      <c r="F74" s="875"/>
      <c r="G74" s="874"/>
    </row>
    <row r="75" spans="1:7" s="90" customFormat="1" ht="15.75">
      <c r="A75" s="88"/>
      <c r="B75" s="86" t="s">
        <v>243</v>
      </c>
      <c r="C75" s="87">
        <v>13</v>
      </c>
      <c r="D75" s="406"/>
      <c r="E75" s="411"/>
      <c r="F75" s="875"/>
      <c r="G75" s="872"/>
    </row>
    <row r="76" spans="1:7" s="90" customFormat="1" ht="15.75">
      <c r="A76" s="88"/>
      <c r="B76" s="86" t="s">
        <v>244</v>
      </c>
      <c r="C76" s="87">
        <v>14</v>
      </c>
      <c r="D76" s="406"/>
      <c r="E76" s="411"/>
      <c r="F76" s="875"/>
      <c r="G76" s="872"/>
    </row>
    <row r="77" spans="1:7" s="90" customFormat="1" ht="15.75">
      <c r="A77" s="88"/>
      <c r="B77" s="86" t="s">
        <v>245</v>
      </c>
      <c r="C77" s="87">
        <v>15</v>
      </c>
      <c r="D77" s="406"/>
      <c r="E77" s="411"/>
      <c r="F77" s="875"/>
      <c r="G77" s="872"/>
    </row>
    <row r="78" spans="1:7" s="90" customFormat="1" ht="31.5">
      <c r="A78" s="88"/>
      <c r="B78" s="86" t="s">
        <v>246</v>
      </c>
      <c r="C78" s="87">
        <v>16</v>
      </c>
      <c r="D78" s="406"/>
      <c r="E78" s="411"/>
      <c r="F78" s="875"/>
      <c r="G78" s="872"/>
    </row>
    <row r="79" spans="1:7" ht="15.75">
      <c r="A79" s="85"/>
      <c r="B79" s="86" t="s">
        <v>247</v>
      </c>
      <c r="C79" s="87">
        <v>17</v>
      </c>
      <c r="D79" s="406"/>
      <c r="E79" s="411"/>
      <c r="F79" s="875"/>
      <c r="G79" s="872"/>
    </row>
    <row r="80" spans="1:7" s="90" customFormat="1" ht="15.75">
      <c r="A80" s="88" t="s">
        <v>281</v>
      </c>
      <c r="B80" s="83" t="s">
        <v>249</v>
      </c>
      <c r="C80" s="89"/>
      <c r="D80" s="409"/>
      <c r="E80" s="409"/>
      <c r="F80" s="880"/>
      <c r="G80" s="869"/>
    </row>
    <row r="81" spans="1:7" ht="15.75">
      <c r="A81" s="85"/>
      <c r="B81" s="86" t="s">
        <v>250</v>
      </c>
      <c r="C81" s="87">
        <v>18</v>
      </c>
      <c r="D81" s="406"/>
      <c r="E81" s="411"/>
      <c r="F81" s="875"/>
      <c r="G81" s="872"/>
    </row>
    <row r="82" spans="1:7" ht="15.75">
      <c r="A82" s="85"/>
      <c r="B82" s="86" t="s">
        <v>251</v>
      </c>
      <c r="C82" s="87">
        <v>19</v>
      </c>
      <c r="D82" s="406"/>
      <c r="E82" s="411"/>
      <c r="F82" s="875"/>
      <c r="G82" s="872"/>
    </row>
    <row r="83" spans="1:7" ht="15.75">
      <c r="A83" s="85"/>
      <c r="B83" s="86" t="s">
        <v>252</v>
      </c>
      <c r="C83" s="87">
        <v>20</v>
      </c>
      <c r="D83" s="406"/>
      <c r="E83" s="411"/>
      <c r="F83" s="989"/>
      <c r="G83" s="872"/>
    </row>
    <row r="84" spans="1:7" ht="15.75">
      <c r="A84" s="85"/>
      <c r="B84" s="86" t="s">
        <v>253</v>
      </c>
      <c r="C84" s="87">
        <v>21</v>
      </c>
      <c r="D84" s="406"/>
      <c r="E84" s="411"/>
      <c r="F84" s="989"/>
      <c r="G84" s="872"/>
    </row>
    <row r="85" spans="1:7" ht="15.75">
      <c r="A85" s="85"/>
      <c r="B85" s="86" t="s">
        <v>254</v>
      </c>
      <c r="C85" s="87">
        <v>22</v>
      </c>
      <c r="D85" s="406"/>
      <c r="E85" s="411"/>
      <c r="F85" s="989"/>
      <c r="G85" s="872"/>
    </row>
    <row r="86" spans="1:7" ht="15.75">
      <c r="A86" s="85"/>
      <c r="B86" s="86" t="s">
        <v>255</v>
      </c>
      <c r="C86" s="87">
        <v>23</v>
      </c>
      <c r="D86" s="406"/>
      <c r="E86" s="411"/>
      <c r="F86" s="989"/>
      <c r="G86" s="872"/>
    </row>
    <row r="87" spans="1:7" ht="15.75">
      <c r="A87" s="85"/>
      <c r="B87" s="86" t="s">
        <v>256</v>
      </c>
      <c r="C87" s="87">
        <v>24</v>
      </c>
      <c r="D87" s="411"/>
      <c r="E87" s="411"/>
      <c r="F87" s="989"/>
      <c r="G87" s="872"/>
    </row>
    <row r="88" spans="1:7" ht="15.75">
      <c r="A88" s="85"/>
      <c r="B88" s="86" t="s">
        <v>257</v>
      </c>
      <c r="C88" s="87">
        <v>25</v>
      </c>
      <c r="D88" s="406"/>
      <c r="E88" s="411"/>
      <c r="F88" s="989"/>
      <c r="G88" s="872"/>
    </row>
    <row r="89" spans="1:7" ht="15.75">
      <c r="A89" s="85"/>
      <c r="B89" s="86" t="s">
        <v>258</v>
      </c>
      <c r="C89" s="87">
        <v>26</v>
      </c>
      <c r="D89" s="406"/>
      <c r="E89" s="411"/>
      <c r="F89" s="989"/>
      <c r="G89" s="872"/>
    </row>
    <row r="90" spans="1:7" ht="15.75">
      <c r="A90" s="85"/>
      <c r="B90" s="86" t="s">
        <v>259</v>
      </c>
      <c r="C90" s="87">
        <v>27</v>
      </c>
      <c r="D90" s="406"/>
      <c r="E90" s="411"/>
      <c r="F90" s="989"/>
      <c r="G90" s="872"/>
    </row>
    <row r="91" spans="1:7" ht="15.75">
      <c r="A91" s="85"/>
      <c r="B91" s="86" t="s">
        <v>260</v>
      </c>
      <c r="C91" s="87">
        <v>28</v>
      </c>
      <c r="D91" s="406"/>
      <c r="E91" s="411"/>
      <c r="F91" s="989"/>
      <c r="G91" s="872"/>
    </row>
    <row r="92" spans="1:7" ht="15.75">
      <c r="A92" s="85"/>
      <c r="B92" s="86" t="s">
        <v>261</v>
      </c>
      <c r="C92" s="87">
        <v>29</v>
      </c>
      <c r="D92" s="411"/>
      <c r="E92" s="411"/>
      <c r="F92" s="989"/>
      <c r="G92" s="872"/>
    </row>
    <row r="93" spans="1:7" ht="15.75">
      <c r="A93" s="85"/>
      <c r="B93" s="86" t="s">
        <v>262</v>
      </c>
      <c r="C93" s="87">
        <v>30</v>
      </c>
      <c r="D93" s="406"/>
      <c r="E93" s="411"/>
      <c r="F93" s="989"/>
      <c r="G93" s="872"/>
    </row>
    <row r="94" spans="1:7" ht="15.75">
      <c r="A94" s="85"/>
      <c r="B94" s="86" t="s">
        <v>263</v>
      </c>
      <c r="C94" s="87">
        <v>31</v>
      </c>
      <c r="D94" s="406"/>
      <c r="E94" s="411"/>
      <c r="F94" s="989"/>
      <c r="G94" s="872"/>
    </row>
    <row r="95" spans="1:7" ht="15.75">
      <c r="A95" s="85"/>
      <c r="B95" s="86" t="s">
        <v>264</v>
      </c>
      <c r="C95" s="87">
        <v>32</v>
      </c>
      <c r="D95" s="406"/>
      <c r="E95" s="411"/>
      <c r="F95" s="989"/>
      <c r="G95" s="872"/>
    </row>
    <row r="96" spans="1:7" ht="15.75">
      <c r="A96" s="85"/>
      <c r="B96" s="86" t="s">
        <v>265</v>
      </c>
      <c r="C96" s="87">
        <v>33</v>
      </c>
      <c r="D96" s="406"/>
      <c r="E96" s="411"/>
      <c r="F96" s="989"/>
      <c r="G96" s="872"/>
    </row>
    <row r="97" spans="1:7" ht="15.75">
      <c r="A97" s="85"/>
      <c r="B97" s="86" t="s">
        <v>266</v>
      </c>
      <c r="C97" s="87">
        <v>34</v>
      </c>
      <c r="D97" s="406"/>
      <c r="E97" s="411"/>
      <c r="F97" s="989"/>
      <c r="G97" s="872"/>
    </row>
    <row r="98" spans="1:7" ht="15.75">
      <c r="A98" s="85"/>
      <c r="B98" s="86" t="s">
        <v>267</v>
      </c>
      <c r="C98" s="87">
        <v>35</v>
      </c>
      <c r="D98" s="406"/>
      <c r="E98" s="411"/>
      <c r="F98" s="989"/>
      <c r="G98" s="872"/>
    </row>
    <row r="99" spans="1:7" ht="15.75">
      <c r="A99" s="85"/>
      <c r="B99" s="86" t="s">
        <v>268</v>
      </c>
      <c r="C99" s="87">
        <v>36</v>
      </c>
      <c r="D99" s="406"/>
      <c r="E99" s="411"/>
      <c r="F99" s="989"/>
      <c r="G99" s="872"/>
    </row>
    <row r="100" spans="1:7" ht="15.75">
      <c r="A100" s="85"/>
      <c r="B100" s="86" t="s">
        <v>269</v>
      </c>
      <c r="C100" s="87">
        <v>37</v>
      </c>
      <c r="D100" s="406"/>
      <c r="E100" s="411"/>
      <c r="F100" s="989"/>
      <c r="G100" s="872"/>
    </row>
    <row r="101" spans="1:7" ht="15.75">
      <c r="A101" s="85"/>
      <c r="B101" s="86" t="s">
        <v>270</v>
      </c>
      <c r="C101" s="87">
        <v>38</v>
      </c>
      <c r="D101" s="406"/>
      <c r="E101" s="411"/>
      <c r="F101" s="989"/>
      <c r="G101" s="872"/>
    </row>
    <row r="102" spans="1:7" ht="15.75">
      <c r="A102" s="85"/>
      <c r="B102" s="86" t="s">
        <v>271</v>
      </c>
      <c r="C102" s="87">
        <v>39</v>
      </c>
      <c r="D102" s="406"/>
      <c r="E102" s="411"/>
      <c r="F102" s="989"/>
      <c r="G102" s="872"/>
    </row>
    <row r="103" spans="1:7" ht="15.75">
      <c r="A103" s="85"/>
      <c r="B103" s="86" t="s">
        <v>272</v>
      </c>
      <c r="C103" s="87">
        <v>40</v>
      </c>
      <c r="D103" s="406"/>
      <c r="E103" s="411"/>
      <c r="F103" s="989"/>
      <c r="G103" s="872"/>
    </row>
    <row r="104" spans="1:7" ht="15.75">
      <c r="A104" s="85"/>
      <c r="B104" s="86" t="s">
        <v>273</v>
      </c>
      <c r="C104" s="87">
        <v>41</v>
      </c>
      <c r="D104" s="406"/>
      <c r="E104" s="411"/>
      <c r="F104" s="989"/>
      <c r="G104" s="872"/>
    </row>
    <row r="105" spans="1:7" ht="15.75">
      <c r="A105" s="85"/>
      <c r="B105" s="86" t="s">
        <v>274</v>
      </c>
      <c r="C105" s="87">
        <v>42</v>
      </c>
      <c r="D105" s="406"/>
      <c r="E105" s="411"/>
      <c r="F105" s="989"/>
      <c r="G105" s="872"/>
    </row>
    <row r="106" spans="1:7" ht="15.75">
      <c r="A106" s="85"/>
      <c r="B106" s="86" t="s">
        <v>275</v>
      </c>
      <c r="C106" s="87">
        <v>43</v>
      </c>
      <c r="D106" s="406"/>
      <c r="E106" s="411"/>
      <c r="F106" s="989"/>
      <c r="G106" s="872"/>
    </row>
    <row r="107" spans="1:7" ht="15.75">
      <c r="A107" s="85"/>
      <c r="B107" s="86" t="s">
        <v>94</v>
      </c>
      <c r="C107" s="87" t="s">
        <v>218</v>
      </c>
      <c r="D107" s="406"/>
      <c r="E107" s="411"/>
      <c r="F107" s="989"/>
      <c r="G107" s="872"/>
    </row>
    <row r="108" spans="1:7" ht="15.75">
      <c r="A108" s="85"/>
      <c r="B108" s="86" t="s">
        <v>95</v>
      </c>
      <c r="C108" s="87" t="s">
        <v>219</v>
      </c>
      <c r="D108" s="406"/>
      <c r="E108" s="411"/>
      <c r="F108" s="989"/>
      <c r="G108" s="872"/>
    </row>
    <row r="109" spans="1:7" ht="15.75">
      <c r="A109" s="85"/>
      <c r="B109" s="86" t="s">
        <v>220</v>
      </c>
      <c r="C109" s="87" t="s">
        <v>221</v>
      </c>
      <c r="D109" s="406"/>
      <c r="E109" s="411"/>
      <c r="F109" s="989"/>
      <c r="G109" s="872"/>
    </row>
    <row r="110" spans="1:7" ht="15.75">
      <c r="A110" s="85"/>
      <c r="B110" s="86" t="s">
        <v>251</v>
      </c>
      <c r="C110" s="87" t="s">
        <v>225</v>
      </c>
      <c r="D110" s="406"/>
      <c r="E110" s="411"/>
      <c r="F110" s="989"/>
      <c r="G110" s="872"/>
    </row>
    <row r="111" spans="1:7" ht="15.75">
      <c r="A111" s="85"/>
      <c r="B111" s="86" t="s">
        <v>250</v>
      </c>
      <c r="C111" s="87" t="s">
        <v>227</v>
      </c>
      <c r="D111" s="406"/>
      <c r="E111" s="411"/>
      <c r="F111" s="989"/>
      <c r="G111" s="872"/>
    </row>
    <row r="112" spans="1:7" ht="15.75">
      <c r="A112" s="85"/>
      <c r="B112" s="86" t="s">
        <v>252</v>
      </c>
      <c r="C112" s="87" t="s">
        <v>229</v>
      </c>
      <c r="D112" s="406"/>
      <c r="E112" s="411"/>
      <c r="F112" s="989"/>
      <c r="G112" s="872"/>
    </row>
    <row r="113" spans="1:7" ht="15.75">
      <c r="A113" s="85"/>
      <c r="B113" s="86" t="s">
        <v>253</v>
      </c>
      <c r="C113" s="87" t="s">
        <v>231</v>
      </c>
      <c r="D113" s="406"/>
      <c r="E113" s="411"/>
      <c r="F113" s="989"/>
      <c r="G113" s="872"/>
    </row>
    <row r="114" spans="1:7" ht="15.75">
      <c r="A114" s="85"/>
      <c r="B114" s="86" t="s">
        <v>282</v>
      </c>
      <c r="C114" s="87" t="s">
        <v>233</v>
      </c>
      <c r="D114" s="406"/>
      <c r="E114" s="411"/>
      <c r="F114" s="989"/>
      <c r="G114" s="872"/>
    </row>
    <row r="115" spans="1:7" ht="15.75">
      <c r="A115" s="85"/>
      <c r="B115" s="86" t="s">
        <v>254</v>
      </c>
      <c r="C115" s="87" t="s">
        <v>235</v>
      </c>
      <c r="D115" s="406"/>
      <c r="E115" s="411"/>
      <c r="F115" s="989"/>
      <c r="G115" s="872"/>
    </row>
    <row r="116" spans="1:7" ht="15.75">
      <c r="A116" s="85"/>
      <c r="B116" s="86" t="s">
        <v>255</v>
      </c>
      <c r="C116" s="87" t="s">
        <v>283</v>
      </c>
      <c r="D116" s="406"/>
      <c r="E116" s="411"/>
      <c r="F116" s="989"/>
      <c r="G116" s="872"/>
    </row>
    <row r="117" spans="1:7" ht="15.75">
      <c r="A117" s="85"/>
      <c r="B117" s="86" t="s">
        <v>256</v>
      </c>
      <c r="C117" s="87" t="s">
        <v>284</v>
      </c>
      <c r="D117" s="406"/>
      <c r="E117" s="411"/>
      <c r="F117" s="989"/>
      <c r="G117" s="872"/>
    </row>
    <row r="118" spans="1:7" ht="15.75">
      <c r="A118" s="85"/>
      <c r="B118" s="86" t="s">
        <v>247</v>
      </c>
      <c r="C118" s="87" t="s">
        <v>285</v>
      </c>
      <c r="D118" s="406"/>
      <c r="E118" s="411"/>
      <c r="F118" s="989"/>
      <c r="G118" s="872"/>
    </row>
    <row r="119" spans="1:7" ht="15.75">
      <c r="A119" s="85"/>
      <c r="B119" s="86" t="s">
        <v>257</v>
      </c>
      <c r="C119" s="87" t="s">
        <v>286</v>
      </c>
      <c r="D119" s="406"/>
      <c r="E119" s="411"/>
      <c r="F119" s="989"/>
      <c r="G119" s="872"/>
    </row>
    <row r="120" spans="1:7" ht="15.75">
      <c r="A120" s="85"/>
      <c r="B120" s="86" t="s">
        <v>258</v>
      </c>
      <c r="C120" s="87" t="s">
        <v>287</v>
      </c>
      <c r="D120" s="406"/>
      <c r="E120" s="411"/>
      <c r="F120" s="989"/>
      <c r="G120" s="872"/>
    </row>
    <row r="121" spans="1:7" ht="15.75">
      <c r="A121" s="85"/>
      <c r="B121" s="86" t="s">
        <v>268</v>
      </c>
      <c r="C121" s="87" t="s">
        <v>288</v>
      </c>
      <c r="D121" s="406"/>
      <c r="E121" s="411"/>
      <c r="F121" s="989"/>
      <c r="G121" s="872"/>
    </row>
    <row r="122" spans="1:7" ht="15.75">
      <c r="A122" s="85"/>
      <c r="B122" s="86" t="s">
        <v>271</v>
      </c>
      <c r="C122" s="87" t="s">
        <v>289</v>
      </c>
      <c r="D122" s="406"/>
      <c r="E122" s="411"/>
      <c r="F122" s="989"/>
      <c r="G122" s="872"/>
    </row>
    <row r="123" spans="1:7" ht="15.75">
      <c r="A123" s="85"/>
      <c r="B123" s="86" t="s">
        <v>269</v>
      </c>
      <c r="C123" s="87" t="s">
        <v>290</v>
      </c>
      <c r="D123" s="406"/>
      <c r="E123" s="411"/>
      <c r="F123" s="989"/>
      <c r="G123" s="872"/>
    </row>
    <row r="124" spans="1:7" ht="15.75">
      <c r="A124" s="85"/>
      <c r="B124" s="86" t="s">
        <v>270</v>
      </c>
      <c r="C124" s="87" t="s">
        <v>291</v>
      </c>
      <c r="D124" s="406"/>
      <c r="E124" s="411"/>
      <c r="F124" s="989"/>
      <c r="G124" s="872"/>
    </row>
    <row r="125" spans="1:7" ht="15.75">
      <c r="A125" s="85"/>
      <c r="B125" s="86" t="s">
        <v>272</v>
      </c>
      <c r="C125" s="87" t="s">
        <v>292</v>
      </c>
      <c r="D125" s="406"/>
      <c r="E125" s="411"/>
      <c r="F125" s="989"/>
      <c r="G125" s="872"/>
    </row>
    <row r="126" spans="1:7" ht="15.75">
      <c r="A126" s="85"/>
      <c r="B126" s="86" t="s">
        <v>273</v>
      </c>
      <c r="C126" s="87" t="s">
        <v>293</v>
      </c>
      <c r="D126" s="406"/>
      <c r="E126" s="411"/>
      <c r="F126" s="989"/>
      <c r="G126" s="872"/>
    </row>
    <row r="127" spans="1:7" ht="15.75">
      <c r="A127" s="85"/>
      <c r="B127" s="86" t="s">
        <v>259</v>
      </c>
      <c r="C127" s="87" t="s">
        <v>294</v>
      </c>
      <c r="D127" s="406"/>
      <c r="E127" s="411"/>
      <c r="F127" s="989"/>
      <c r="G127" s="872"/>
    </row>
    <row r="128" spans="1:7" ht="15.75">
      <c r="A128" s="85"/>
      <c r="B128" s="86" t="s">
        <v>274</v>
      </c>
      <c r="C128" s="87" t="s">
        <v>295</v>
      </c>
      <c r="D128" s="406"/>
      <c r="E128" s="411"/>
      <c r="F128" s="989"/>
      <c r="G128" s="872"/>
    </row>
    <row r="129" spans="1:7" ht="15.75">
      <c r="A129" s="85"/>
      <c r="B129" s="86" t="s">
        <v>260</v>
      </c>
      <c r="C129" s="87" t="s">
        <v>296</v>
      </c>
      <c r="D129" s="406"/>
      <c r="E129" s="411"/>
      <c r="F129" s="989"/>
      <c r="G129" s="872"/>
    </row>
    <row r="130" spans="1:7" ht="15.75">
      <c r="A130" s="85"/>
      <c r="B130" s="86" t="s">
        <v>261</v>
      </c>
      <c r="C130" s="87" t="s">
        <v>297</v>
      </c>
      <c r="D130" s="406"/>
      <c r="E130" s="411"/>
      <c r="F130" s="989"/>
      <c r="G130" s="872"/>
    </row>
    <row r="131" spans="1:7" ht="15.75">
      <c r="A131" s="85"/>
      <c r="B131" s="86" t="s">
        <v>262</v>
      </c>
      <c r="C131" s="87" t="s">
        <v>298</v>
      </c>
      <c r="D131" s="406"/>
      <c r="E131" s="411"/>
      <c r="F131" s="989"/>
      <c r="G131" s="872"/>
    </row>
    <row r="132" spans="1:7" ht="15.75">
      <c r="A132" s="85"/>
      <c r="B132" s="86" t="s">
        <v>263</v>
      </c>
      <c r="C132" s="87" t="s">
        <v>299</v>
      </c>
      <c r="D132" s="406"/>
      <c r="E132" s="411"/>
      <c r="F132" s="989"/>
      <c r="G132" s="872"/>
    </row>
    <row r="133" spans="1:7" ht="15.75">
      <c r="A133" s="85"/>
      <c r="B133" s="86" t="s">
        <v>264</v>
      </c>
      <c r="C133" s="87" t="s">
        <v>300</v>
      </c>
      <c r="D133" s="406"/>
      <c r="E133" s="411"/>
      <c r="F133" s="989"/>
      <c r="G133" s="872"/>
    </row>
    <row r="134" spans="1:7" ht="15.75">
      <c r="A134" s="85"/>
      <c r="B134" s="86" t="s">
        <v>265</v>
      </c>
      <c r="C134" s="87" t="s">
        <v>301</v>
      </c>
      <c r="D134" s="406"/>
      <c r="E134" s="411"/>
      <c r="F134" s="989"/>
      <c r="G134" s="872"/>
    </row>
    <row r="135" spans="1:7" ht="15.75">
      <c r="A135" s="85"/>
      <c r="B135" s="86" t="s">
        <v>266</v>
      </c>
      <c r="C135" s="87" t="s">
        <v>302</v>
      </c>
      <c r="D135" s="406"/>
      <c r="E135" s="411"/>
      <c r="F135" s="989"/>
      <c r="G135" s="872"/>
    </row>
    <row r="136" spans="1:7" ht="15.75">
      <c r="A136" s="85"/>
      <c r="B136" s="86" t="s">
        <v>267</v>
      </c>
      <c r="C136" s="87" t="s">
        <v>303</v>
      </c>
      <c r="D136" s="406"/>
      <c r="E136" s="411"/>
      <c r="F136" s="989"/>
      <c r="G136" s="872"/>
    </row>
    <row r="137" spans="1:7" ht="15.75">
      <c r="A137" s="85"/>
      <c r="B137" s="86" t="s">
        <v>304</v>
      </c>
      <c r="C137" s="87" t="s">
        <v>305</v>
      </c>
      <c r="D137" s="411"/>
      <c r="E137" s="411"/>
      <c r="F137" s="875"/>
      <c r="G137" s="872"/>
    </row>
    <row r="138" spans="1:7" ht="31.5">
      <c r="A138" s="92" t="s">
        <v>16</v>
      </c>
      <c r="B138" s="93" t="s">
        <v>306</v>
      </c>
      <c r="C138" s="92" t="s">
        <v>16</v>
      </c>
      <c r="D138" s="414"/>
      <c r="E138" s="414"/>
      <c r="F138" s="881"/>
      <c r="G138" s="870"/>
    </row>
    <row r="139" spans="1:7" ht="15.75">
      <c r="A139" s="92" t="s">
        <v>307</v>
      </c>
      <c r="B139" s="93" t="s">
        <v>308</v>
      </c>
      <c r="C139" s="92" t="s">
        <v>307</v>
      </c>
      <c r="D139" s="414"/>
      <c r="E139" s="414"/>
      <c r="F139" s="875"/>
      <c r="G139" s="883"/>
    </row>
    <row r="140" spans="1:7" ht="15.75">
      <c r="A140" s="92" t="s">
        <v>309</v>
      </c>
      <c r="B140" s="93" t="s">
        <v>310</v>
      </c>
      <c r="C140" s="92" t="s">
        <v>309</v>
      </c>
      <c r="D140" s="414"/>
      <c r="E140" s="414"/>
      <c r="F140" s="875"/>
      <c r="G140" s="883"/>
    </row>
    <row r="141" spans="1:7" ht="15.75">
      <c r="A141" s="92" t="s">
        <v>311</v>
      </c>
      <c r="B141" s="93" t="s">
        <v>312</v>
      </c>
      <c r="C141" s="92" t="s">
        <v>311</v>
      </c>
      <c r="D141" s="414"/>
      <c r="E141" s="414"/>
      <c r="F141" s="875"/>
      <c r="G141" s="872"/>
    </row>
    <row r="142" spans="1:7" ht="15.75">
      <c r="A142" s="92" t="s">
        <v>313</v>
      </c>
      <c r="B142" s="93" t="s">
        <v>314</v>
      </c>
      <c r="C142" s="92" t="s">
        <v>313</v>
      </c>
      <c r="D142" s="414"/>
      <c r="E142" s="414"/>
      <c r="F142" s="875"/>
      <c r="G142" s="870"/>
    </row>
    <row r="143" spans="1:7" ht="15.75">
      <c r="A143" s="998"/>
      <c r="B143" s="94" t="s">
        <v>315</v>
      </c>
      <c r="C143" s="998"/>
      <c r="D143" s="999"/>
      <c r="E143" s="999"/>
      <c r="F143" s="989"/>
      <c r="G143" s="872"/>
    </row>
    <row r="144" spans="1:7" ht="15.75">
      <c r="A144" s="998"/>
      <c r="B144" s="94" t="s">
        <v>316</v>
      </c>
      <c r="C144" s="998"/>
      <c r="D144" s="999"/>
      <c r="E144" s="999"/>
      <c r="F144" s="989"/>
      <c r="G144" s="872"/>
    </row>
    <row r="145" spans="1:7" ht="15.75">
      <c r="A145" s="998"/>
      <c r="B145" s="94" t="s">
        <v>317</v>
      </c>
      <c r="C145" s="998"/>
      <c r="D145" s="999"/>
      <c r="E145" s="999"/>
      <c r="F145" s="989"/>
      <c r="G145" s="872"/>
    </row>
    <row r="146" spans="1:7" ht="15.75">
      <c r="A146" s="998"/>
      <c r="B146" s="94" t="s">
        <v>318</v>
      </c>
      <c r="C146" s="998"/>
      <c r="D146" s="999"/>
      <c r="E146" s="999"/>
      <c r="F146" s="989"/>
      <c r="G146" s="872"/>
    </row>
    <row r="147" spans="1:7" ht="47.25">
      <c r="A147" s="95" t="s">
        <v>319</v>
      </c>
      <c r="B147" s="96" t="s">
        <v>320</v>
      </c>
      <c r="C147" s="95" t="s">
        <v>319</v>
      </c>
      <c r="D147" s="415"/>
      <c r="E147" s="415"/>
      <c r="F147" s="882"/>
      <c r="G147" s="871"/>
    </row>
    <row r="148" spans="1:6" ht="15.75">
      <c r="A148" s="78"/>
      <c r="B148" s="79"/>
      <c r="C148" s="78"/>
      <c r="D148" s="402"/>
      <c r="E148" s="413"/>
      <c r="F148" s="878"/>
    </row>
  </sheetData>
  <sheetProtection/>
  <mergeCells count="7">
    <mergeCell ref="D6:F6"/>
    <mergeCell ref="A3:G3"/>
    <mergeCell ref="A4:G4"/>
    <mergeCell ref="A6:A7"/>
    <mergeCell ref="B6:B7"/>
    <mergeCell ref="C6:C7"/>
    <mergeCell ref="G6:G7"/>
  </mergeCells>
  <conditionalFormatting sqref="G63 G70 G74">
    <cfRule type="expression" priority="10" dxfId="6" stopIfTrue="1">
      <formula>OR((TRIM(LEFT($B63,2))="01"),(TRIM(LEFT($B63,2))="04"),(TRIM(LEFT($B63,2))="09"))</formula>
    </cfRule>
  </conditionalFormatting>
  <conditionalFormatting sqref="D32:D40 D50:D55">
    <cfRule type="expression" priority="1" dxfId="6" stopIfTrue="1">
      <formula>OR((TRIM(LEFT($B32,2))="01"),(TRIM(LEFT($B32,2))="04"),(TRIM(LEFT($B32,2))="09"))</formula>
    </cfRule>
  </conditionalFormatting>
  <conditionalFormatting sqref="D11:D13">
    <cfRule type="expression" priority="4" dxfId="6" stopIfTrue="1">
      <formula>OR((TRIM(LEFT($B11,2))="01"),(TRIM(LEFT($B11,2))="04"),(TRIM(LEFT($B11,2))="09"))</formula>
    </cfRule>
  </conditionalFormatting>
  <conditionalFormatting sqref="D41">
    <cfRule type="expression" priority="2" dxfId="6" stopIfTrue="1">
      <formula>AND((TRIM(LEFT(#REF!,1))=""),#REF!=0)</formula>
    </cfRule>
    <cfRule type="expression" priority="3" dxfId="5" stopIfTrue="1">
      <formula>AND((TRIM(LEFT(#REF!,1))&lt;&gt;""),#REF!=0)</formula>
    </cfRule>
  </conditionalFormatting>
  <printOptions/>
  <pageMargins left="0.3937007874015748" right="0.2362204724409449" top="0.3937007874015748" bottom="0.58"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M13"/>
  <sheetViews>
    <sheetView zoomScale="80" zoomScaleNormal="80" zoomScalePageLayoutView="0" workbookViewId="0" topLeftCell="A1">
      <selection activeCell="E6" sqref="E6:E7"/>
    </sheetView>
  </sheetViews>
  <sheetFormatPr defaultColWidth="9.140625" defaultRowHeight="12.75"/>
  <cols>
    <col min="1" max="1" width="5.7109375" style="355" customWidth="1"/>
    <col min="2" max="2" width="41.140625" style="355" customWidth="1"/>
    <col min="3" max="3" width="12.28125" style="355" customWidth="1"/>
    <col min="4" max="4" width="8.28125" style="355" customWidth="1"/>
    <col min="5" max="5" width="15.140625" style="355" customWidth="1"/>
    <col min="6" max="6" width="15.8515625" style="355" customWidth="1"/>
    <col min="7" max="7" width="14.57421875" style="355" customWidth="1"/>
    <col min="8" max="8" width="7.421875" style="355" customWidth="1"/>
    <col min="9" max="9" width="10.421875" style="355" customWidth="1"/>
    <col min="10" max="10" width="15.421875" style="355" customWidth="1"/>
    <col min="11" max="11" width="15.140625" style="355" customWidth="1"/>
    <col min="12" max="12" width="14.00390625" style="355" customWidth="1"/>
    <col min="13" max="13" width="7.28125" style="355" customWidth="1"/>
    <col min="14" max="16384" width="9.140625" style="355" customWidth="1"/>
  </cols>
  <sheetData>
    <row r="1" spans="1:13" ht="25.5" customHeight="1">
      <c r="A1" s="205" t="s">
        <v>485</v>
      </c>
      <c r="D1" s="1232" t="s">
        <v>182</v>
      </c>
      <c r="E1" s="1232"/>
      <c r="F1" s="1232"/>
      <c r="G1" s="1232"/>
      <c r="H1" s="1232"/>
      <c r="I1" s="1232"/>
      <c r="J1" s="1232"/>
      <c r="K1" s="1232"/>
      <c r="L1" s="1232"/>
      <c r="M1" s="1232"/>
    </row>
    <row r="2" ht="25.5" customHeight="1">
      <c r="A2" s="110" t="s">
        <v>697</v>
      </c>
    </row>
    <row r="3" spans="1:13" ht="37.5" customHeight="1">
      <c r="A3" s="1234" t="s">
        <v>1132</v>
      </c>
      <c r="B3" s="1234"/>
      <c r="C3" s="1234"/>
      <c r="D3" s="1234"/>
      <c r="E3" s="1234"/>
      <c r="F3" s="1234"/>
      <c r="G3" s="1234"/>
      <c r="H3" s="1234"/>
      <c r="I3" s="1234"/>
      <c r="J3" s="1234"/>
      <c r="K3" s="1234"/>
      <c r="L3" s="1234"/>
      <c r="M3" s="1234"/>
    </row>
    <row r="4" spans="1:13" ht="18" customHeight="1">
      <c r="A4" s="1235" t="s">
        <v>212</v>
      </c>
      <c r="B4" s="1235"/>
      <c r="C4" s="1235"/>
      <c r="D4" s="1235"/>
      <c r="E4" s="1235"/>
      <c r="F4" s="1235"/>
      <c r="G4" s="1235"/>
      <c r="H4" s="1235"/>
      <c r="I4" s="1235"/>
      <c r="J4" s="1235"/>
      <c r="K4" s="1235"/>
      <c r="L4" s="1235"/>
      <c r="M4" s="1235"/>
    </row>
    <row r="5" spans="1:13" s="209" customFormat="1" ht="23.25" customHeight="1">
      <c r="A5" s="1230" t="s">
        <v>2</v>
      </c>
      <c r="B5" s="1230" t="s">
        <v>407</v>
      </c>
      <c r="C5" s="1230" t="s">
        <v>1125</v>
      </c>
      <c r="D5" s="1230"/>
      <c r="E5" s="1230"/>
      <c r="F5" s="1230"/>
      <c r="G5" s="1230"/>
      <c r="H5" s="1230"/>
      <c r="I5" s="1230" t="s">
        <v>1126</v>
      </c>
      <c r="J5" s="1230"/>
      <c r="K5" s="1230"/>
      <c r="L5" s="1230"/>
      <c r="M5" s="1230"/>
    </row>
    <row r="6" spans="1:13" s="209" customFormat="1" ht="16.5" customHeight="1">
      <c r="A6" s="1230"/>
      <c r="B6" s="1230"/>
      <c r="C6" s="1231" t="s">
        <v>1133</v>
      </c>
      <c r="D6" s="1231" t="s">
        <v>389</v>
      </c>
      <c r="E6" s="1231" t="s">
        <v>390</v>
      </c>
      <c r="F6" s="1233" t="s">
        <v>391</v>
      </c>
      <c r="G6" s="1233"/>
      <c r="H6" s="1233"/>
      <c r="I6" s="1231" t="s">
        <v>420</v>
      </c>
      <c r="J6" s="1231" t="s">
        <v>392</v>
      </c>
      <c r="K6" s="1233" t="s">
        <v>391</v>
      </c>
      <c r="L6" s="1233"/>
      <c r="M6" s="1233"/>
    </row>
    <row r="7" spans="1:13" s="209" customFormat="1" ht="232.5" customHeight="1">
      <c r="A7" s="1230"/>
      <c r="B7" s="1230"/>
      <c r="C7" s="1231"/>
      <c r="D7" s="1231"/>
      <c r="E7" s="1231"/>
      <c r="F7" s="772" t="s">
        <v>393</v>
      </c>
      <c r="G7" s="772" t="s">
        <v>394</v>
      </c>
      <c r="H7" s="772" t="s">
        <v>330</v>
      </c>
      <c r="I7" s="1231"/>
      <c r="J7" s="1231"/>
      <c r="K7" s="772" t="s">
        <v>393</v>
      </c>
      <c r="L7" s="772" t="s">
        <v>394</v>
      </c>
      <c r="M7" s="772" t="s">
        <v>330</v>
      </c>
    </row>
    <row r="8" spans="1:13" s="779" customFormat="1" ht="30" customHeight="1">
      <c r="A8" s="772" t="s">
        <v>92</v>
      </c>
      <c r="B8" s="772" t="s">
        <v>93</v>
      </c>
      <c r="C8" s="778" t="s">
        <v>528</v>
      </c>
      <c r="D8" s="778" t="s">
        <v>529</v>
      </c>
      <c r="E8" s="778" t="s">
        <v>395</v>
      </c>
      <c r="F8" s="778" t="s">
        <v>531</v>
      </c>
      <c r="G8" s="778" t="s">
        <v>532</v>
      </c>
      <c r="H8" s="778" t="s">
        <v>533</v>
      </c>
      <c r="I8" s="778" t="s">
        <v>534</v>
      </c>
      <c r="J8" s="778" t="s">
        <v>396</v>
      </c>
      <c r="K8" s="778" t="s">
        <v>536</v>
      </c>
      <c r="L8" s="778" t="s">
        <v>283</v>
      </c>
      <c r="M8" s="778" t="s">
        <v>284</v>
      </c>
    </row>
    <row r="9" spans="1:13" s="209" customFormat="1" ht="15.75">
      <c r="A9" s="772"/>
      <c r="B9" s="771" t="s">
        <v>397</v>
      </c>
      <c r="C9" s="772"/>
      <c r="D9" s="772"/>
      <c r="E9" s="772"/>
      <c r="F9" s="772"/>
      <c r="G9" s="772"/>
      <c r="H9" s="772"/>
      <c r="I9" s="772"/>
      <c r="J9" s="772"/>
      <c r="K9" s="772"/>
      <c r="L9" s="772"/>
      <c r="M9" s="772"/>
    </row>
    <row r="10" spans="1:13" ht="31.5">
      <c r="A10" s="780">
        <v>1</v>
      </c>
      <c r="B10" s="775" t="s">
        <v>333</v>
      </c>
      <c r="C10" s="669"/>
      <c r="D10" s="669"/>
      <c r="E10" s="670"/>
      <c r="F10" s="670"/>
      <c r="G10" s="670"/>
      <c r="H10" s="781"/>
      <c r="I10" s="669"/>
      <c r="J10" s="670"/>
      <c r="K10" s="670"/>
      <c r="L10" s="670"/>
      <c r="M10" s="780"/>
    </row>
    <row r="11" spans="1:13" ht="25.5" customHeight="1">
      <c r="A11" s="782">
        <v>2</v>
      </c>
      <c r="B11" s="776" t="s">
        <v>334</v>
      </c>
      <c r="C11" s="671"/>
      <c r="D11" s="671"/>
      <c r="E11" s="672"/>
      <c r="F11" s="672"/>
      <c r="G11" s="672"/>
      <c r="H11" s="783"/>
      <c r="I11" s="671"/>
      <c r="J11" s="672"/>
      <c r="K11" s="672"/>
      <c r="L11" s="672"/>
      <c r="M11" s="782"/>
    </row>
    <row r="12" spans="1:9" ht="12" customHeight="1">
      <c r="A12" s="784"/>
      <c r="B12" s="777"/>
      <c r="C12" s="784"/>
      <c r="D12" s="784"/>
      <c r="E12" s="785"/>
      <c r="F12" s="785"/>
      <c r="G12" s="785"/>
      <c r="H12" s="785"/>
      <c r="I12" s="785"/>
    </row>
    <row r="13" spans="1:13" ht="39.75" customHeight="1">
      <c r="A13" s="1229" t="s">
        <v>336</v>
      </c>
      <c r="B13" s="1229"/>
      <c r="C13" s="1229"/>
      <c r="D13" s="1229"/>
      <c r="E13" s="1229"/>
      <c r="F13" s="1229"/>
      <c r="G13" s="1229"/>
      <c r="H13" s="1229"/>
      <c r="I13" s="1229"/>
      <c r="J13" s="1229"/>
      <c r="K13" s="1229"/>
      <c r="L13" s="1229"/>
      <c r="M13" s="1229"/>
    </row>
  </sheetData>
  <sheetProtection/>
  <mergeCells count="15">
    <mergeCell ref="D1:M1"/>
    <mergeCell ref="J6:J7"/>
    <mergeCell ref="K6:M6"/>
    <mergeCell ref="I5:M5"/>
    <mergeCell ref="F6:H6"/>
    <mergeCell ref="A3:M3"/>
    <mergeCell ref="I6:I7"/>
    <mergeCell ref="A4:M4"/>
    <mergeCell ref="E6:E7"/>
    <mergeCell ref="A13:M13"/>
    <mergeCell ref="C5:H5"/>
    <mergeCell ref="D6:D7"/>
    <mergeCell ref="A5:A7"/>
    <mergeCell ref="C6:C7"/>
    <mergeCell ref="B5:B7"/>
  </mergeCells>
  <printOptions/>
  <pageMargins left="0.79" right="0.2" top="0.42" bottom="0.3" header="0.24" footer="0.2"/>
  <pageSetup horizontalDpi="600" verticalDpi="600" orientation="landscape" paperSize="8" scale="110" r:id="rId3"/>
  <legacyDrawing r:id="rId2"/>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7">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25" customWidth="1"/>
    <col min="6" max="8" width="13.421875" style="25" customWidth="1"/>
    <col min="9" max="9" width="15.28125" style="25" customWidth="1"/>
  </cols>
  <sheetData>
    <row r="1" spans="1:9" ht="15.75">
      <c r="A1" s="19" t="s">
        <v>0</v>
      </c>
      <c r="B1" s="20"/>
      <c r="I1" s="35" t="s">
        <v>180</v>
      </c>
    </row>
    <row r="2" spans="1:2" ht="15.75" customHeight="1">
      <c r="A2" s="19" t="s">
        <v>1</v>
      </c>
      <c r="B2" s="20"/>
    </row>
    <row r="3" spans="1:9" ht="23.25" customHeight="1">
      <c r="A3" s="1236" t="s">
        <v>164</v>
      </c>
      <c r="B3" s="1236"/>
      <c r="C3" s="1236"/>
      <c r="D3" s="1236"/>
      <c r="E3" s="1236"/>
      <c r="F3" s="1236"/>
      <c r="G3" s="1236"/>
      <c r="H3" s="1236"/>
      <c r="I3" s="1236"/>
    </row>
    <row r="4" spans="1:9" ht="23.25" customHeight="1">
      <c r="A4" s="1236" t="s">
        <v>323</v>
      </c>
      <c r="B4" s="1236"/>
      <c r="C4" s="1236"/>
      <c r="D4" s="1236"/>
      <c r="E4" s="1236"/>
      <c r="F4" s="1236"/>
      <c r="G4" s="1236"/>
      <c r="H4" s="1236"/>
      <c r="I4" s="1236"/>
    </row>
    <row r="5" spans="5:9" s="23" customFormat="1" ht="15" customHeight="1">
      <c r="E5" s="25"/>
      <c r="F5" s="25"/>
      <c r="H5" s="28" t="s">
        <v>130</v>
      </c>
      <c r="I5" s="25"/>
    </row>
    <row r="6" spans="1:9" s="23" customFormat="1" ht="16.5" customHeight="1">
      <c r="A6" s="1237" t="s">
        <v>2</v>
      </c>
      <c r="B6" s="1239" t="s">
        <v>3</v>
      </c>
      <c r="C6" s="1239" t="s">
        <v>4</v>
      </c>
      <c r="D6" s="1239" t="s">
        <v>5</v>
      </c>
      <c r="E6" s="1241" t="s">
        <v>187</v>
      </c>
      <c r="F6" s="1241" t="s">
        <v>194</v>
      </c>
      <c r="G6" s="1241"/>
      <c r="H6" s="1241"/>
      <c r="I6" s="1241" t="s">
        <v>324</v>
      </c>
    </row>
    <row r="7" spans="1:9" s="23" customFormat="1" ht="33.75" customHeight="1">
      <c r="A7" s="1238"/>
      <c r="B7" s="1240"/>
      <c r="C7" s="1240"/>
      <c r="D7" s="1240"/>
      <c r="E7" s="1241"/>
      <c r="F7" s="32" t="s">
        <v>143</v>
      </c>
      <c r="G7" s="32" t="s">
        <v>142</v>
      </c>
      <c r="H7" s="32" t="s">
        <v>188</v>
      </c>
      <c r="I7" s="1241"/>
    </row>
    <row r="8" spans="1:9" s="5" customFormat="1" ht="15" customHeight="1">
      <c r="A8" s="7"/>
      <c r="B8" s="8"/>
      <c r="C8" s="8"/>
      <c r="D8" s="9" t="s">
        <v>7</v>
      </c>
      <c r="E8" s="29"/>
      <c r="F8" s="29"/>
      <c r="G8" s="29"/>
      <c r="H8" s="29"/>
      <c r="I8" s="29"/>
    </row>
    <row r="9" spans="1:9" s="5" customFormat="1" ht="15" customHeight="1">
      <c r="A9" s="10" t="s">
        <v>13</v>
      </c>
      <c r="B9" s="11"/>
      <c r="C9" s="11"/>
      <c r="D9" s="12" t="s">
        <v>8</v>
      </c>
      <c r="E9" s="30"/>
      <c r="F9" s="30"/>
      <c r="G9" s="30"/>
      <c r="H9" s="30"/>
      <c r="I9" s="30"/>
    </row>
    <row r="10" spans="1:9" s="6" customFormat="1" ht="15" customHeight="1">
      <c r="A10" s="13">
        <v>1</v>
      </c>
      <c r="B10" s="14"/>
      <c r="C10" s="14"/>
      <c r="D10" s="15" t="s">
        <v>96</v>
      </c>
      <c r="E10" s="26"/>
      <c r="F10" s="26"/>
      <c r="G10" s="26"/>
      <c r="H10" s="26"/>
      <c r="I10" s="26"/>
    </row>
    <row r="11" spans="1:9" s="6" customFormat="1" ht="15" customHeight="1">
      <c r="A11" s="13">
        <v>2</v>
      </c>
      <c r="B11" s="14"/>
      <c r="C11" s="14"/>
      <c r="D11" s="15" t="s">
        <v>97</v>
      </c>
      <c r="E11" s="26"/>
      <c r="F11" s="26"/>
      <c r="G11" s="26"/>
      <c r="H11" s="26"/>
      <c r="I11" s="26"/>
    </row>
    <row r="12" spans="1:9" s="6" customFormat="1" ht="15" customHeight="1">
      <c r="A12" s="13">
        <v>3</v>
      </c>
      <c r="B12" s="14"/>
      <c r="C12" s="14"/>
      <c r="D12" s="15" t="s">
        <v>10</v>
      </c>
      <c r="E12" s="30"/>
      <c r="F12" s="30"/>
      <c r="G12" s="30"/>
      <c r="H12" s="30"/>
      <c r="I12" s="30"/>
    </row>
    <row r="13" spans="1:9" s="5" customFormat="1" ht="15" customHeight="1">
      <c r="A13" s="10" t="s">
        <v>14</v>
      </c>
      <c r="B13" s="11"/>
      <c r="C13" s="11"/>
      <c r="D13" s="12" t="s">
        <v>170</v>
      </c>
      <c r="E13" s="30"/>
      <c r="F13" s="30"/>
      <c r="G13" s="30"/>
      <c r="H13" s="30"/>
      <c r="I13" s="30"/>
    </row>
    <row r="14" spans="1:9" s="6" customFormat="1" ht="13.5" customHeight="1">
      <c r="A14" s="13">
        <v>1</v>
      </c>
      <c r="B14" s="14"/>
      <c r="C14" s="14"/>
      <c r="D14" s="15" t="s">
        <v>96</v>
      </c>
      <c r="E14" s="26"/>
      <c r="F14" s="26"/>
      <c r="G14" s="26"/>
      <c r="H14" s="26"/>
      <c r="I14" s="26"/>
    </row>
    <row r="15" spans="1:9" s="6" customFormat="1" ht="13.5" customHeight="1">
      <c r="A15" s="13">
        <v>2</v>
      </c>
      <c r="B15" s="14"/>
      <c r="C15" s="14"/>
      <c r="D15" s="15" t="s">
        <v>97</v>
      </c>
      <c r="E15" s="30"/>
      <c r="F15" s="30"/>
      <c r="G15" s="30"/>
      <c r="H15" s="30"/>
      <c r="I15" s="30"/>
    </row>
    <row r="16" spans="1:9" s="6" customFormat="1" ht="13.5" customHeight="1">
      <c r="A16" s="13">
        <v>3</v>
      </c>
      <c r="B16" s="14"/>
      <c r="C16" s="14"/>
      <c r="D16" s="15" t="s">
        <v>10</v>
      </c>
      <c r="E16" s="26"/>
      <c r="F16" s="26"/>
      <c r="G16" s="26"/>
      <c r="H16" s="26"/>
      <c r="I16" s="26"/>
    </row>
    <row r="17" spans="1:9" s="5" customFormat="1" ht="16.5" customHeight="1">
      <c r="A17" s="10" t="s">
        <v>15</v>
      </c>
      <c r="B17" s="11"/>
      <c r="C17" s="11"/>
      <c r="D17" s="12" t="s">
        <v>169</v>
      </c>
      <c r="E17" s="26"/>
      <c r="F17" s="26"/>
      <c r="G17" s="26"/>
      <c r="H17" s="26"/>
      <c r="I17" s="26"/>
    </row>
    <row r="18" spans="1:9" s="6" customFormat="1" ht="14.25" customHeight="1">
      <c r="A18" s="13">
        <v>1</v>
      </c>
      <c r="B18" s="14"/>
      <c r="C18" s="14"/>
      <c r="D18" s="15" t="s">
        <v>96</v>
      </c>
      <c r="E18" s="31"/>
      <c r="F18" s="26"/>
      <c r="G18" s="26"/>
      <c r="H18" s="26"/>
      <c r="I18" s="26"/>
    </row>
    <row r="19" spans="1:9" s="6" customFormat="1" ht="14.25" customHeight="1">
      <c r="A19" s="13">
        <v>2</v>
      </c>
      <c r="B19" s="14"/>
      <c r="C19" s="14"/>
      <c r="D19" s="15" t="s">
        <v>97</v>
      </c>
      <c r="E19" s="31"/>
      <c r="F19" s="26"/>
      <c r="G19" s="26"/>
      <c r="H19" s="26"/>
      <c r="I19" s="26"/>
    </row>
    <row r="20" spans="1:9" s="6" customFormat="1" ht="14.25" customHeight="1">
      <c r="A20" s="13">
        <v>3</v>
      </c>
      <c r="B20" s="14"/>
      <c r="C20" s="14"/>
      <c r="D20" s="15" t="s">
        <v>10</v>
      </c>
      <c r="E20" s="31"/>
      <c r="F20" s="26"/>
      <c r="G20" s="26"/>
      <c r="H20" s="26"/>
      <c r="I20" s="26"/>
    </row>
    <row r="21" spans="1:9" s="5" customFormat="1" ht="30" customHeight="1">
      <c r="A21" s="10" t="s">
        <v>16</v>
      </c>
      <c r="B21" s="11"/>
      <c r="C21" s="11"/>
      <c r="D21" s="61" t="s">
        <v>171</v>
      </c>
      <c r="E21" s="31"/>
      <c r="F21" s="26"/>
      <c r="G21" s="26"/>
      <c r="H21" s="26"/>
      <c r="I21" s="26"/>
    </row>
    <row r="22" spans="1:9" s="6" customFormat="1" ht="14.25" customHeight="1">
      <c r="A22" s="13">
        <v>1</v>
      </c>
      <c r="B22" s="14"/>
      <c r="C22" s="14"/>
      <c r="D22" s="15" t="s">
        <v>145</v>
      </c>
      <c r="E22" s="31"/>
      <c r="F22" s="26"/>
      <c r="G22" s="26"/>
      <c r="H22" s="26"/>
      <c r="I22" s="26"/>
    </row>
    <row r="23" spans="1:9" s="6" customFormat="1" ht="14.25" customHeight="1">
      <c r="A23" s="13">
        <v>2</v>
      </c>
      <c r="B23" s="14"/>
      <c r="C23" s="14"/>
      <c r="D23" s="15" t="s">
        <v>146</v>
      </c>
      <c r="E23" s="31"/>
      <c r="F23" s="26"/>
      <c r="G23" s="26"/>
      <c r="H23" s="26"/>
      <c r="I23" s="26"/>
    </row>
    <row r="24" spans="1:9" s="6" customFormat="1" ht="14.25" customHeight="1">
      <c r="A24" s="13">
        <v>3</v>
      </c>
      <c r="B24" s="14"/>
      <c r="C24" s="14"/>
      <c r="D24" s="15" t="s">
        <v>147</v>
      </c>
      <c r="E24" s="31"/>
      <c r="F24" s="26"/>
      <c r="G24" s="26"/>
      <c r="H24" s="26"/>
      <c r="I24" s="26"/>
    </row>
    <row r="25" spans="1:9" s="6" customFormat="1" ht="15.75">
      <c r="A25" s="16"/>
      <c r="B25" s="17"/>
      <c r="C25" s="17"/>
      <c r="D25" s="18"/>
      <c r="E25" s="27"/>
      <c r="F25" s="27"/>
      <c r="G25" s="27"/>
      <c r="H25" s="27"/>
      <c r="I25" s="27"/>
    </row>
    <row r="26" ht="15.75">
      <c r="B26" s="1" t="s">
        <v>17</v>
      </c>
    </row>
    <row r="27" ht="15.75">
      <c r="B27" t="s">
        <v>144</v>
      </c>
    </row>
    <row r="28" ht="16.5" customHeight="1">
      <c r="G28" s="33" t="s">
        <v>190</v>
      </c>
    </row>
    <row r="29" spans="4:7" ht="15.75">
      <c r="D29" s="4" t="s">
        <v>127</v>
      </c>
      <c r="G29" s="21" t="s">
        <v>141</v>
      </c>
    </row>
    <row r="30" ht="15.75">
      <c r="G30" s="34" t="s">
        <v>123</v>
      </c>
    </row>
  </sheetData>
  <sheetProtection/>
  <mergeCells count="9">
    <mergeCell ref="A3:I3"/>
    <mergeCell ref="A6:A7"/>
    <mergeCell ref="B6:B7"/>
    <mergeCell ref="C6:C7"/>
    <mergeCell ref="D6:D7"/>
    <mergeCell ref="E6:E7"/>
    <mergeCell ref="F6:H6"/>
    <mergeCell ref="I6:I7"/>
    <mergeCell ref="A4:I4"/>
  </mergeCells>
  <printOptions/>
  <pageMargins left="0.57" right="0.46" top="0.36" bottom="0.4" header="0.26" footer="0.2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4">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25" customWidth="1"/>
    <col min="6" max="8" width="13.421875" style="25" customWidth="1"/>
    <col min="9" max="9" width="15.28125" style="25" customWidth="1"/>
    <col min="10" max="10" width="16.57421875" style="0" customWidth="1"/>
  </cols>
  <sheetData>
    <row r="1" spans="1:9" ht="15.75">
      <c r="A1" s="19" t="s">
        <v>0</v>
      </c>
      <c r="B1" s="20"/>
      <c r="I1" s="35" t="s">
        <v>181</v>
      </c>
    </row>
    <row r="2" spans="1:2" ht="15.75" customHeight="1">
      <c r="A2" s="19" t="s">
        <v>1</v>
      </c>
      <c r="B2" s="20"/>
    </row>
    <row r="3" spans="1:9" ht="23.25" customHeight="1">
      <c r="A3" s="1236" t="s">
        <v>164</v>
      </c>
      <c r="B3" s="1236"/>
      <c r="C3" s="1236"/>
      <c r="D3" s="1236"/>
      <c r="E3" s="1236"/>
      <c r="F3" s="1236"/>
      <c r="G3" s="1236"/>
      <c r="H3" s="1236"/>
      <c r="I3" s="1236"/>
    </row>
    <row r="4" spans="1:9" ht="23.25" customHeight="1">
      <c r="A4" s="1236" t="s">
        <v>191</v>
      </c>
      <c r="B4" s="1236"/>
      <c r="C4" s="1236"/>
      <c r="D4" s="1236"/>
      <c r="E4" s="1236"/>
      <c r="F4" s="1236"/>
      <c r="G4" s="1236"/>
      <c r="H4" s="1236"/>
      <c r="I4" s="1236"/>
    </row>
    <row r="5" spans="5:9" s="23" customFormat="1" ht="15" customHeight="1">
      <c r="E5" s="25"/>
      <c r="F5" s="25"/>
      <c r="H5" s="28" t="s">
        <v>130</v>
      </c>
      <c r="I5" s="25"/>
    </row>
    <row r="6" spans="1:9" s="23" customFormat="1" ht="16.5" customHeight="1">
      <c r="A6" s="1237" t="s">
        <v>2</v>
      </c>
      <c r="B6" s="1239" t="s">
        <v>3</v>
      </c>
      <c r="C6" s="1239" t="s">
        <v>4</v>
      </c>
      <c r="D6" s="1239" t="s">
        <v>5</v>
      </c>
      <c r="E6" s="1241" t="s">
        <v>187</v>
      </c>
      <c r="F6" s="1241" t="s">
        <v>184</v>
      </c>
      <c r="G6" s="1241"/>
      <c r="H6" s="1241"/>
      <c r="I6" s="1241" t="s">
        <v>189</v>
      </c>
    </row>
    <row r="7" spans="1:9" s="23" customFormat="1" ht="33.75" customHeight="1">
      <c r="A7" s="1238"/>
      <c r="B7" s="1240"/>
      <c r="C7" s="1240"/>
      <c r="D7" s="1240"/>
      <c r="E7" s="1241"/>
      <c r="F7" s="32" t="s">
        <v>143</v>
      </c>
      <c r="G7" s="32" t="s">
        <v>142</v>
      </c>
      <c r="H7" s="32" t="s">
        <v>188</v>
      </c>
      <c r="I7" s="1241"/>
    </row>
    <row r="8" spans="1:10" s="5" customFormat="1" ht="15" customHeight="1">
      <c r="A8" s="7"/>
      <c r="B8" s="8"/>
      <c r="C8" s="8"/>
      <c r="D8" s="9" t="s">
        <v>7</v>
      </c>
      <c r="E8" s="29"/>
      <c r="F8" s="29"/>
      <c r="G8" s="29"/>
      <c r="H8" s="29"/>
      <c r="I8" s="29"/>
      <c r="J8" s="9" t="s">
        <v>7</v>
      </c>
    </row>
    <row r="9" spans="1:10" s="5" customFormat="1" ht="15" customHeight="1">
      <c r="A9" s="10" t="s">
        <v>13</v>
      </c>
      <c r="B9" s="11"/>
      <c r="C9" s="11"/>
      <c r="D9" s="12" t="s">
        <v>8</v>
      </c>
      <c r="E9" s="30"/>
      <c r="F9" s="30"/>
      <c r="G9" s="30"/>
      <c r="H9" s="30"/>
      <c r="I9" s="30"/>
      <c r="J9" s="12" t="s">
        <v>8</v>
      </c>
    </row>
    <row r="10" spans="1:10" s="6" customFormat="1" ht="15" customHeight="1">
      <c r="A10" s="13">
        <v>1</v>
      </c>
      <c r="B10" s="14"/>
      <c r="C10" s="14"/>
      <c r="D10" s="15" t="s">
        <v>174</v>
      </c>
      <c r="E10" s="26"/>
      <c r="F10" s="26"/>
      <c r="G10" s="26"/>
      <c r="H10" s="26"/>
      <c r="I10" s="26"/>
      <c r="J10" s="15" t="s">
        <v>96</v>
      </c>
    </row>
    <row r="11" spans="1:10" s="6" customFormat="1" ht="29.25" customHeight="1">
      <c r="A11" s="13">
        <v>2</v>
      </c>
      <c r="B11" s="14"/>
      <c r="C11" s="14"/>
      <c r="D11" s="15" t="s">
        <v>193</v>
      </c>
      <c r="E11" s="26"/>
      <c r="F11" s="26"/>
      <c r="G11" s="26"/>
      <c r="H11" s="26"/>
      <c r="I11" s="26"/>
      <c r="J11" s="15" t="s">
        <v>97</v>
      </c>
    </row>
    <row r="12" spans="1:10" s="6" customFormat="1" ht="15" customHeight="1">
      <c r="A12" s="13">
        <v>3</v>
      </c>
      <c r="B12" s="14"/>
      <c r="C12" s="14"/>
      <c r="D12" s="15" t="s">
        <v>175</v>
      </c>
      <c r="E12" s="26"/>
      <c r="F12" s="26"/>
      <c r="G12" s="26"/>
      <c r="H12" s="26"/>
      <c r="I12" s="26"/>
      <c r="J12" s="15" t="s">
        <v>10</v>
      </c>
    </row>
    <row r="13" spans="1:10" s="6" customFormat="1" ht="15" customHeight="1">
      <c r="A13" s="13">
        <v>4</v>
      </c>
      <c r="B13" s="14"/>
      <c r="C13" s="14"/>
      <c r="D13" s="15" t="s">
        <v>192</v>
      </c>
      <c r="E13" s="30"/>
      <c r="F13" s="30"/>
      <c r="G13" s="30"/>
      <c r="H13" s="30"/>
      <c r="I13" s="30"/>
      <c r="J13" s="12" t="s">
        <v>170</v>
      </c>
    </row>
    <row r="14" spans="1:10" s="5" customFormat="1" ht="15" customHeight="1">
      <c r="A14" s="10" t="s">
        <v>14</v>
      </c>
      <c r="B14" s="11"/>
      <c r="C14" s="11"/>
      <c r="D14" s="12" t="s">
        <v>170</v>
      </c>
      <c r="E14" s="30"/>
      <c r="F14" s="30"/>
      <c r="G14" s="30"/>
      <c r="H14" s="30"/>
      <c r="I14" s="30"/>
      <c r="J14" s="15" t="s">
        <v>96</v>
      </c>
    </row>
    <row r="15" spans="1:10" s="6" customFormat="1" ht="13.5" customHeight="1">
      <c r="A15" s="13">
        <v>1</v>
      </c>
      <c r="B15" s="14"/>
      <c r="C15" s="14"/>
      <c r="D15" s="15" t="s">
        <v>174</v>
      </c>
      <c r="E15" s="26"/>
      <c r="F15" s="26"/>
      <c r="G15" s="26"/>
      <c r="H15" s="26"/>
      <c r="I15" s="26"/>
      <c r="J15" s="15" t="s">
        <v>97</v>
      </c>
    </row>
    <row r="16" spans="1:10" s="6" customFormat="1" ht="13.5" customHeight="1">
      <c r="A16" s="13">
        <v>2</v>
      </c>
      <c r="B16" s="14"/>
      <c r="C16" s="14"/>
      <c r="D16" s="15" t="s">
        <v>193</v>
      </c>
      <c r="E16" s="30"/>
      <c r="F16" s="30"/>
      <c r="G16" s="30"/>
      <c r="H16" s="30"/>
      <c r="I16" s="30"/>
      <c r="J16" s="15" t="s">
        <v>10</v>
      </c>
    </row>
    <row r="17" spans="1:10" s="6" customFormat="1" ht="13.5" customHeight="1">
      <c r="A17" s="13">
        <v>3</v>
      </c>
      <c r="B17" s="14"/>
      <c r="C17" s="14"/>
      <c r="D17" s="15" t="s">
        <v>175</v>
      </c>
      <c r="E17" s="26"/>
      <c r="F17" s="26"/>
      <c r="G17" s="26"/>
      <c r="H17" s="26"/>
      <c r="I17" s="26"/>
      <c r="J17" s="12" t="s">
        <v>169</v>
      </c>
    </row>
    <row r="18" spans="1:10" s="6" customFormat="1" ht="13.5" customHeight="1">
      <c r="A18" s="13">
        <v>4</v>
      </c>
      <c r="B18" s="14"/>
      <c r="C18" s="14"/>
      <c r="D18" s="15" t="s">
        <v>192</v>
      </c>
      <c r="E18" s="26"/>
      <c r="F18" s="26"/>
      <c r="G18" s="26"/>
      <c r="H18" s="26"/>
      <c r="I18" s="26"/>
      <c r="J18" s="15" t="s">
        <v>96</v>
      </c>
    </row>
    <row r="19" spans="1:10" s="5" customFormat="1" ht="16.5" customHeight="1">
      <c r="A19" s="10" t="s">
        <v>15</v>
      </c>
      <c r="B19" s="11"/>
      <c r="C19" s="11"/>
      <c r="D19" s="12" t="s">
        <v>169</v>
      </c>
      <c r="E19" s="26"/>
      <c r="F19" s="26"/>
      <c r="G19" s="26"/>
      <c r="H19" s="26"/>
      <c r="I19" s="26"/>
      <c r="J19" s="15" t="s">
        <v>97</v>
      </c>
    </row>
    <row r="20" spans="1:10" s="6" customFormat="1" ht="14.25" customHeight="1">
      <c r="A20" s="13">
        <v>1</v>
      </c>
      <c r="B20" s="14"/>
      <c r="C20" s="14"/>
      <c r="D20" s="15" t="s">
        <v>174</v>
      </c>
      <c r="E20" s="31"/>
      <c r="F20" s="26"/>
      <c r="G20" s="26"/>
      <c r="H20" s="26"/>
      <c r="I20" s="26"/>
      <c r="J20" s="15" t="s">
        <v>10</v>
      </c>
    </row>
    <row r="21" spans="1:10" s="6" customFormat="1" ht="14.25" customHeight="1">
      <c r="A21" s="13">
        <v>2</v>
      </c>
      <c r="B21" s="14"/>
      <c r="C21" s="14"/>
      <c r="D21" s="15" t="s">
        <v>193</v>
      </c>
      <c r="E21" s="31"/>
      <c r="F21" s="26"/>
      <c r="G21" s="26"/>
      <c r="H21" s="26"/>
      <c r="I21" s="26"/>
      <c r="J21" s="61" t="s">
        <v>171</v>
      </c>
    </row>
    <row r="22" spans="1:10" s="6" customFormat="1" ht="14.25" customHeight="1">
      <c r="A22" s="13">
        <v>3</v>
      </c>
      <c r="B22" s="14"/>
      <c r="C22" s="14"/>
      <c r="D22" s="15" t="s">
        <v>175</v>
      </c>
      <c r="E22" s="31"/>
      <c r="F22" s="26"/>
      <c r="G22" s="26"/>
      <c r="H22" s="26"/>
      <c r="I22" s="26"/>
      <c r="J22" s="15" t="s">
        <v>145</v>
      </c>
    </row>
    <row r="23" spans="1:10" s="6" customFormat="1" ht="14.25" customHeight="1">
      <c r="A23" s="13">
        <v>4</v>
      </c>
      <c r="B23" s="14"/>
      <c r="C23" s="14"/>
      <c r="D23" s="15" t="s">
        <v>192</v>
      </c>
      <c r="E23" s="31"/>
      <c r="F23" s="26"/>
      <c r="G23" s="26"/>
      <c r="H23" s="26"/>
      <c r="I23" s="26"/>
      <c r="J23" s="15" t="s">
        <v>146</v>
      </c>
    </row>
    <row r="24" spans="1:10" s="5" customFormat="1" ht="30" customHeight="1">
      <c r="A24" s="10" t="s">
        <v>16</v>
      </c>
      <c r="B24" s="11"/>
      <c r="C24" s="11"/>
      <c r="D24" s="61" t="s">
        <v>171</v>
      </c>
      <c r="E24" s="31"/>
      <c r="F24" s="26"/>
      <c r="G24" s="26"/>
      <c r="H24" s="26"/>
      <c r="I24" s="26"/>
      <c r="J24" s="15" t="s">
        <v>147</v>
      </c>
    </row>
    <row r="25" spans="1:9" s="6" customFormat="1" ht="14.25" customHeight="1">
      <c r="A25" s="13">
        <v>1</v>
      </c>
      <c r="B25" s="14"/>
      <c r="C25" s="14"/>
      <c r="D25" s="15" t="s">
        <v>145</v>
      </c>
      <c r="E25" s="31"/>
      <c r="F25" s="26"/>
      <c r="G25" s="26"/>
      <c r="H25" s="26"/>
      <c r="I25" s="26"/>
    </row>
    <row r="26" spans="1:9" s="6" customFormat="1" ht="14.25" customHeight="1">
      <c r="A26" s="13">
        <v>2</v>
      </c>
      <c r="B26" s="14"/>
      <c r="C26" s="14"/>
      <c r="D26" s="15" t="s">
        <v>146</v>
      </c>
      <c r="E26" s="31"/>
      <c r="F26" s="26"/>
      <c r="G26" s="26"/>
      <c r="H26" s="26"/>
      <c r="I26" s="26"/>
    </row>
    <row r="27" spans="1:9" s="6" customFormat="1" ht="14.25" customHeight="1">
      <c r="A27" s="13">
        <v>3</v>
      </c>
      <c r="B27" s="14"/>
      <c r="C27" s="14"/>
      <c r="D27" s="15" t="s">
        <v>147</v>
      </c>
      <c r="E27" s="31"/>
      <c r="F27" s="26"/>
      <c r="G27" s="26"/>
      <c r="H27" s="26"/>
      <c r="I27" s="26"/>
    </row>
    <row r="28" spans="1:9" s="6" customFormat="1" ht="15.75">
      <c r="A28" s="16"/>
      <c r="B28" s="17"/>
      <c r="C28" s="17"/>
      <c r="D28" s="18"/>
      <c r="E28" s="27"/>
      <c r="F28" s="27"/>
      <c r="G28" s="27"/>
      <c r="H28" s="27"/>
      <c r="I28" s="27"/>
    </row>
    <row r="29" ht="15.75">
      <c r="B29" s="1"/>
    </row>
    <row r="30" ht="16.5" customHeight="1">
      <c r="G30" s="33" t="s">
        <v>190</v>
      </c>
    </row>
    <row r="31" spans="4:7" ht="15.75">
      <c r="D31" s="4" t="s">
        <v>127</v>
      </c>
      <c r="G31" s="21" t="s">
        <v>141</v>
      </c>
    </row>
    <row r="32" ht="15.75">
      <c r="G32" s="34" t="s">
        <v>123</v>
      </c>
    </row>
  </sheetData>
  <sheetProtection/>
  <mergeCells count="9">
    <mergeCell ref="A3:I3"/>
    <mergeCell ref="A4:I4"/>
    <mergeCell ref="A6:A7"/>
    <mergeCell ref="B6:B7"/>
    <mergeCell ref="C6:C7"/>
    <mergeCell ref="D6:D7"/>
    <mergeCell ref="E6:E7"/>
    <mergeCell ref="F6:H6"/>
    <mergeCell ref="I6:I7"/>
  </mergeCells>
  <printOptions/>
  <pageMargins left="0.59" right="0.25" top="0.42" bottom="0.42" header="0.24" footer="0.1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Z19"/>
  <sheetViews>
    <sheetView zoomScale="60" zoomScaleNormal="60" workbookViewId="0" topLeftCell="A1">
      <selection activeCell="L19" sqref="L19"/>
    </sheetView>
  </sheetViews>
  <sheetFormatPr defaultColWidth="9.140625" defaultRowHeight="12.75"/>
  <cols>
    <col min="1" max="1" width="5.421875" style="356" customWidth="1"/>
    <col min="2" max="2" width="25.140625" style="356" customWidth="1"/>
    <col min="3" max="5" width="9.8515625" style="356" customWidth="1"/>
    <col min="6" max="6" width="21.57421875" style="356" customWidth="1"/>
    <col min="7" max="7" width="19.8515625" style="356" customWidth="1"/>
    <col min="8" max="8" width="18.8515625" style="356" customWidth="1"/>
    <col min="9" max="9" width="17.28125" style="356" customWidth="1"/>
    <col min="10" max="10" width="9.28125" style="356" customWidth="1"/>
    <col min="11" max="18" width="9.8515625" style="356" customWidth="1"/>
    <col min="19" max="19" width="21.00390625" style="356" customWidth="1"/>
    <col min="20" max="20" width="20.57421875" style="356" customWidth="1"/>
    <col min="21" max="21" width="10.7109375" style="356" customWidth="1"/>
    <col min="22" max="22" width="12.7109375" style="356" customWidth="1"/>
    <col min="23" max="24" width="9.8515625" style="356" customWidth="1"/>
    <col min="25" max="26" width="8.421875" style="356" customWidth="1"/>
    <col min="27" max="16384" width="9.140625" style="356" customWidth="1"/>
  </cols>
  <sheetData>
    <row r="1" spans="1:26" ht="25.5" customHeight="1">
      <c r="A1" s="205" t="s">
        <v>485</v>
      </c>
      <c r="F1" s="351"/>
      <c r="T1" s="1232" t="s">
        <v>183</v>
      </c>
      <c r="U1" s="1232"/>
      <c r="V1" s="1232"/>
      <c r="W1" s="1232"/>
      <c r="X1" s="1232"/>
      <c r="Y1" s="1232"/>
      <c r="Z1" s="1232"/>
    </row>
    <row r="2" spans="1:2" ht="25.5" customHeight="1">
      <c r="A2" s="110" t="s">
        <v>697</v>
      </c>
      <c r="B2" s="108"/>
    </row>
    <row r="3" ht="10.5" customHeight="1">
      <c r="A3" s="375"/>
    </row>
    <row r="4" spans="1:26" ht="22.5" customHeight="1">
      <c r="A4" s="1218" t="s">
        <v>1134</v>
      </c>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row>
    <row r="6" spans="1:26" ht="15.75" customHeight="1">
      <c r="A6" s="1230" t="s">
        <v>2</v>
      </c>
      <c r="B6" s="1230" t="s">
        <v>407</v>
      </c>
      <c r="C6" s="1245" t="s">
        <v>1125</v>
      </c>
      <c r="D6" s="1246"/>
      <c r="E6" s="1246"/>
      <c r="F6" s="1246"/>
      <c r="G6" s="1246"/>
      <c r="H6" s="1246"/>
      <c r="I6" s="1246"/>
      <c r="J6" s="1246"/>
      <c r="K6" s="1246"/>
      <c r="L6" s="1246"/>
      <c r="M6" s="1246"/>
      <c r="N6" s="1246"/>
      <c r="O6" s="1247"/>
      <c r="P6" s="1230" t="s">
        <v>1126</v>
      </c>
      <c r="Q6" s="1230"/>
      <c r="R6" s="1230"/>
      <c r="S6" s="1230"/>
      <c r="T6" s="1230"/>
      <c r="U6" s="1230"/>
      <c r="V6" s="1230"/>
      <c r="W6" s="1230"/>
      <c r="X6" s="1230"/>
      <c r="Y6" s="1230"/>
      <c r="Z6" s="1230"/>
    </row>
    <row r="7" spans="1:26" ht="15.75" customHeight="1">
      <c r="A7" s="1230"/>
      <c r="B7" s="1230"/>
      <c r="C7" s="1231" t="s">
        <v>462</v>
      </c>
      <c r="D7" s="1231" t="s">
        <v>400</v>
      </c>
      <c r="E7" s="1243" t="s">
        <v>401</v>
      </c>
      <c r="F7" s="1244" t="s">
        <v>402</v>
      </c>
      <c r="G7" s="1244" t="s">
        <v>91</v>
      </c>
      <c r="H7" s="1244"/>
      <c r="I7" s="1244"/>
      <c r="J7" s="1244"/>
      <c r="K7" s="1244"/>
      <c r="L7" s="1244" t="s">
        <v>399</v>
      </c>
      <c r="M7" s="1244"/>
      <c r="N7" s="1244"/>
      <c r="O7" s="1244"/>
      <c r="P7" s="1244" t="s">
        <v>421</v>
      </c>
      <c r="Q7" s="1244" t="s">
        <v>398</v>
      </c>
      <c r="R7" s="1231" t="s">
        <v>91</v>
      </c>
      <c r="S7" s="1231"/>
      <c r="T7" s="1231"/>
      <c r="U7" s="1231"/>
      <c r="V7" s="1231"/>
      <c r="W7" s="1231" t="s">
        <v>399</v>
      </c>
      <c r="X7" s="1231"/>
      <c r="Y7" s="1231"/>
      <c r="Z7" s="1231"/>
    </row>
    <row r="8" spans="1:26" ht="65.25" customHeight="1">
      <c r="A8" s="1230"/>
      <c r="B8" s="1230"/>
      <c r="C8" s="1231"/>
      <c r="D8" s="1231"/>
      <c r="E8" s="1243"/>
      <c r="F8" s="1244"/>
      <c r="G8" s="1244" t="s">
        <v>403</v>
      </c>
      <c r="H8" s="1244"/>
      <c r="I8" s="1244"/>
      <c r="J8" s="1244"/>
      <c r="K8" s="1244" t="s">
        <v>404</v>
      </c>
      <c r="L8" s="1244" t="s">
        <v>331</v>
      </c>
      <c r="M8" s="1244" t="s">
        <v>422</v>
      </c>
      <c r="N8" s="1244" t="s">
        <v>423</v>
      </c>
      <c r="O8" s="1244" t="s">
        <v>424</v>
      </c>
      <c r="P8" s="1244"/>
      <c r="Q8" s="1244"/>
      <c r="R8" s="1231" t="s">
        <v>405</v>
      </c>
      <c r="S8" s="1231"/>
      <c r="T8" s="1231"/>
      <c r="U8" s="1231"/>
      <c r="V8" s="1231" t="s">
        <v>406</v>
      </c>
      <c r="W8" s="1231" t="s">
        <v>331</v>
      </c>
      <c r="X8" s="1231" t="s">
        <v>422</v>
      </c>
      <c r="Y8" s="1231" t="s">
        <v>423</v>
      </c>
      <c r="Z8" s="1231" t="s">
        <v>424</v>
      </c>
    </row>
    <row r="9" spans="1:26" ht="192" customHeight="1">
      <c r="A9" s="1230"/>
      <c r="B9" s="1230"/>
      <c r="C9" s="1231"/>
      <c r="D9" s="1231"/>
      <c r="E9" s="1243"/>
      <c r="F9" s="1244"/>
      <c r="G9" s="884" t="s">
        <v>6</v>
      </c>
      <c r="H9" s="884" t="s">
        <v>393</v>
      </c>
      <c r="I9" s="884" t="s">
        <v>394</v>
      </c>
      <c r="J9" s="884" t="s">
        <v>330</v>
      </c>
      <c r="K9" s="1244"/>
      <c r="L9" s="1244"/>
      <c r="M9" s="1244"/>
      <c r="N9" s="1244"/>
      <c r="O9" s="1244"/>
      <c r="P9" s="1244"/>
      <c r="Q9" s="1244"/>
      <c r="R9" s="884" t="s">
        <v>6</v>
      </c>
      <c r="S9" s="884" t="s">
        <v>393</v>
      </c>
      <c r="T9" s="376" t="s">
        <v>394</v>
      </c>
      <c r="U9" s="376" t="s">
        <v>330</v>
      </c>
      <c r="V9" s="1231"/>
      <c r="W9" s="1231"/>
      <c r="X9" s="1231"/>
      <c r="Y9" s="1231"/>
      <c r="Z9" s="1231"/>
    </row>
    <row r="10" spans="1:26" ht="23.25" customHeight="1">
      <c r="A10" s="376"/>
      <c r="B10" s="377" t="s">
        <v>397</v>
      </c>
      <c r="C10" s="376"/>
      <c r="D10" s="376"/>
      <c r="E10" s="376"/>
      <c r="F10" s="884"/>
      <c r="G10" s="884"/>
      <c r="H10" s="884"/>
      <c r="I10" s="884"/>
      <c r="J10" s="884"/>
      <c r="K10" s="884"/>
      <c r="L10" s="884"/>
      <c r="M10" s="884"/>
      <c r="N10" s="884"/>
      <c r="O10" s="884"/>
      <c r="P10" s="884"/>
      <c r="Q10" s="884"/>
      <c r="R10" s="884"/>
      <c r="S10" s="884"/>
      <c r="T10" s="376"/>
      <c r="U10" s="376"/>
      <c r="V10" s="376"/>
      <c r="W10" s="376"/>
      <c r="X10" s="376"/>
      <c r="Y10" s="376"/>
      <c r="Z10" s="376"/>
    </row>
    <row r="11" spans="1:26" s="361" customFormat="1" ht="23.25" customHeight="1">
      <c r="A11" s="357" t="s">
        <v>92</v>
      </c>
      <c r="B11" s="358" t="s">
        <v>321</v>
      </c>
      <c r="C11" s="359"/>
      <c r="D11" s="359"/>
      <c r="E11" s="359"/>
      <c r="F11" s="359"/>
      <c r="G11" s="359"/>
      <c r="H11" s="360"/>
      <c r="I11" s="360"/>
      <c r="J11" s="360"/>
      <c r="K11" s="360"/>
      <c r="L11" s="360"/>
      <c r="M11" s="360"/>
      <c r="N11" s="360"/>
      <c r="O11" s="360"/>
      <c r="P11" s="360"/>
      <c r="Q11" s="360"/>
      <c r="R11" s="360"/>
      <c r="S11" s="360"/>
      <c r="T11" s="360"/>
      <c r="U11" s="360"/>
      <c r="V11" s="360"/>
      <c r="W11" s="360"/>
      <c r="X11" s="360"/>
      <c r="Y11" s="360"/>
      <c r="Z11" s="360"/>
    </row>
    <row r="12" spans="1:26" s="354" customFormat="1" ht="54.75" customHeight="1">
      <c r="A12" s="856">
        <v>1</v>
      </c>
      <c r="B12" s="857" t="s">
        <v>333</v>
      </c>
      <c r="C12" s="856"/>
      <c r="D12" s="856"/>
      <c r="E12" s="856"/>
      <c r="F12" s="1065"/>
      <c r="G12" s="858"/>
      <c r="H12" s="859"/>
      <c r="I12" s="859"/>
      <c r="J12" s="860"/>
      <c r="K12" s="860"/>
      <c r="L12" s="860"/>
      <c r="M12" s="860"/>
      <c r="N12" s="860"/>
      <c r="O12" s="860"/>
      <c r="P12" s="856"/>
      <c r="Q12" s="856"/>
      <c r="R12" s="856"/>
      <c r="S12" s="858"/>
      <c r="T12" s="859"/>
      <c r="U12" s="859"/>
      <c r="V12" s="859"/>
      <c r="W12" s="860"/>
      <c r="X12" s="860"/>
      <c r="Y12" s="860"/>
      <c r="Z12" s="362"/>
    </row>
    <row r="13" spans="1:26" s="354" customFormat="1" ht="54.75" customHeight="1">
      <c r="A13" s="782">
        <v>2</v>
      </c>
      <c r="B13" s="776" t="s">
        <v>334</v>
      </c>
      <c r="C13" s="782"/>
      <c r="D13" s="782"/>
      <c r="E13" s="782"/>
      <c r="F13" s="1066"/>
      <c r="G13" s="861"/>
      <c r="H13" s="862"/>
      <c r="I13" s="862"/>
      <c r="J13" s="863"/>
      <c r="K13" s="863"/>
      <c r="L13" s="863"/>
      <c r="M13" s="863"/>
      <c r="N13" s="863"/>
      <c r="O13" s="863"/>
      <c r="P13" s="782"/>
      <c r="Q13" s="782"/>
      <c r="R13" s="782"/>
      <c r="S13" s="861"/>
      <c r="T13" s="862"/>
      <c r="U13" s="862"/>
      <c r="V13" s="862"/>
      <c r="W13" s="863"/>
      <c r="X13" s="863"/>
      <c r="Y13" s="863"/>
      <c r="Z13" s="363"/>
    </row>
    <row r="14" spans="1:26" s="361" customFormat="1" ht="54.75" customHeight="1">
      <c r="A14" s="357" t="s">
        <v>93</v>
      </c>
      <c r="B14" s="358" t="s">
        <v>322</v>
      </c>
      <c r="C14" s="357"/>
      <c r="D14" s="357"/>
      <c r="E14" s="357"/>
      <c r="F14" s="1067"/>
      <c r="G14" s="357"/>
      <c r="H14" s="855"/>
      <c r="I14" s="855"/>
      <c r="J14" s="360"/>
      <c r="K14" s="360"/>
      <c r="L14" s="360"/>
      <c r="M14" s="360"/>
      <c r="N14" s="360"/>
      <c r="O14" s="360"/>
      <c r="P14" s="357"/>
      <c r="Q14" s="357"/>
      <c r="R14" s="357"/>
      <c r="S14" s="1067"/>
      <c r="T14" s="855"/>
      <c r="U14" s="855"/>
      <c r="V14" s="855"/>
      <c r="W14" s="360"/>
      <c r="X14" s="360"/>
      <c r="Y14" s="360"/>
      <c r="Z14" s="360"/>
    </row>
    <row r="15" spans="1:26" s="354" customFormat="1" ht="54.75" customHeight="1">
      <c r="A15" s="856">
        <v>1</v>
      </c>
      <c r="B15" s="857" t="s">
        <v>333</v>
      </c>
      <c r="C15" s="856"/>
      <c r="D15" s="856"/>
      <c r="E15" s="856"/>
      <c r="F15" s="1065"/>
      <c r="G15" s="858"/>
      <c r="H15" s="859"/>
      <c r="I15" s="859"/>
      <c r="J15" s="860"/>
      <c r="K15" s="860"/>
      <c r="L15" s="860"/>
      <c r="M15" s="860"/>
      <c r="N15" s="860"/>
      <c r="O15" s="860"/>
      <c r="P15" s="856"/>
      <c r="Q15" s="856"/>
      <c r="R15" s="856"/>
      <c r="S15" s="858"/>
      <c r="T15" s="859"/>
      <c r="U15" s="859"/>
      <c r="V15" s="859"/>
      <c r="W15" s="860"/>
      <c r="X15" s="860"/>
      <c r="Y15" s="860"/>
      <c r="Z15" s="860"/>
    </row>
    <row r="16" spans="1:26" s="354" customFormat="1" ht="54.75" customHeight="1">
      <c r="A16" s="782">
        <v>2</v>
      </c>
      <c r="B16" s="776" t="s">
        <v>335</v>
      </c>
      <c r="C16" s="782"/>
      <c r="D16" s="782"/>
      <c r="E16" s="782"/>
      <c r="F16" s="1066"/>
      <c r="G16" s="861"/>
      <c r="H16" s="862"/>
      <c r="I16" s="862"/>
      <c r="J16" s="863"/>
      <c r="K16" s="863"/>
      <c r="L16" s="863"/>
      <c r="M16" s="863"/>
      <c r="N16" s="863"/>
      <c r="O16" s="863"/>
      <c r="P16" s="782"/>
      <c r="Q16" s="782"/>
      <c r="R16" s="782"/>
      <c r="S16" s="861"/>
      <c r="T16" s="862"/>
      <c r="U16" s="862"/>
      <c r="V16" s="862"/>
      <c r="W16" s="863"/>
      <c r="X16" s="863"/>
      <c r="Y16" s="863"/>
      <c r="Z16" s="863"/>
    </row>
    <row r="17" spans="1:26" s="352" customFormat="1" ht="33.75" customHeight="1">
      <c r="A17" s="1242" t="s">
        <v>464</v>
      </c>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row>
    <row r="18" spans="1:26" s="352" customFormat="1" ht="24.75" customHeight="1">
      <c r="A18" s="1229" t="s">
        <v>463</v>
      </c>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row>
    <row r="19" spans="1:2" s="352" customFormat="1" ht="15.75">
      <c r="A19" s="353"/>
      <c r="B19" s="353"/>
    </row>
  </sheetData>
  <sheetProtection/>
  <mergeCells count="30">
    <mergeCell ref="C6:O6"/>
    <mergeCell ref="A18:Z18"/>
    <mergeCell ref="G7:K7"/>
    <mergeCell ref="L7:O7"/>
    <mergeCell ref="G8:J8"/>
    <mergeCell ref="K8:K9"/>
    <mergeCell ref="L8:L9"/>
    <mergeCell ref="M8:M9"/>
    <mergeCell ref="C7:C9"/>
    <mergeCell ref="D7:D9"/>
    <mergeCell ref="W7:Z7"/>
    <mergeCell ref="N8:N9"/>
    <mergeCell ref="O8:O9"/>
    <mergeCell ref="R8:U8"/>
    <mergeCell ref="V8:V9"/>
    <mergeCell ref="W8:W9"/>
    <mergeCell ref="X8:X9"/>
    <mergeCell ref="Y8:Y9"/>
    <mergeCell ref="P7:P9"/>
    <mergeCell ref="Q7:Q9"/>
    <mergeCell ref="A4:Z4"/>
    <mergeCell ref="A17:Z17"/>
    <mergeCell ref="T1:Z1"/>
    <mergeCell ref="E7:E9"/>
    <mergeCell ref="F7:F9"/>
    <mergeCell ref="A6:A9"/>
    <mergeCell ref="B6:B9"/>
    <mergeCell ref="Z8:Z9"/>
    <mergeCell ref="R7:V7"/>
    <mergeCell ref="P6:Z6"/>
  </mergeCells>
  <printOptions/>
  <pageMargins left="0.49" right="0.196850393700787" top="0.75" bottom="0.275590551181102" header="0.196850393700787" footer="0.196850393700787"/>
  <pageSetup horizontalDpi="600" verticalDpi="600" orientation="landscape" paperSize="8" scale="70" r:id="rId1"/>
</worksheet>
</file>

<file path=xl/worksheets/sheet9.xml><?xml version="1.0" encoding="utf-8"?>
<worksheet xmlns="http://schemas.openxmlformats.org/spreadsheetml/2006/main" xmlns:r="http://schemas.openxmlformats.org/officeDocument/2006/relationships">
  <sheetPr>
    <tabColor rgb="FFFFFF00"/>
  </sheetPr>
  <dimension ref="A1:E90"/>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E14" sqref="E14"/>
    </sheetView>
  </sheetViews>
  <sheetFormatPr defaultColWidth="9.140625" defaultRowHeight="12.75"/>
  <cols>
    <col min="1" max="1" width="6.28125" style="174" customWidth="1"/>
    <col min="2" max="2" width="34.8515625" style="62" customWidth="1"/>
    <col min="3" max="3" width="11.140625" style="62" customWidth="1"/>
    <col min="4" max="4" width="16.140625" style="174" customWidth="1"/>
    <col min="5" max="5" width="20.140625" style="22" customWidth="1"/>
    <col min="6" max="16384" width="9.140625" style="22" customWidth="1"/>
  </cols>
  <sheetData>
    <row r="1" spans="1:5" ht="19.5" customHeight="1">
      <c r="A1" s="110" t="s">
        <v>485</v>
      </c>
      <c r="E1" s="208" t="s">
        <v>679</v>
      </c>
    </row>
    <row r="2" ht="19.5" customHeight="1">
      <c r="A2" s="110" t="s">
        <v>697</v>
      </c>
    </row>
    <row r="4" spans="1:5" ht="21.75" customHeight="1">
      <c r="A4" s="1215" t="s">
        <v>487</v>
      </c>
      <c r="B4" s="1215"/>
      <c r="C4" s="1215"/>
      <c r="D4" s="1215"/>
      <c r="E4" s="1215"/>
    </row>
    <row r="5" spans="1:4" ht="12.75">
      <c r="A5" s="1253"/>
      <c r="B5" s="1253"/>
      <c r="C5" s="1253"/>
      <c r="D5" s="1253"/>
    </row>
    <row r="6" spans="1:5" ht="12.75" customHeight="1">
      <c r="A6" s="1254" t="s">
        <v>2</v>
      </c>
      <c r="B6" s="1251" t="s">
        <v>5</v>
      </c>
      <c r="C6" s="1241" t="s">
        <v>21</v>
      </c>
      <c r="D6" s="1241" t="s">
        <v>493</v>
      </c>
      <c r="E6" s="1251" t="s">
        <v>431</v>
      </c>
    </row>
    <row r="7" spans="1:5" ht="12.75">
      <c r="A7" s="1255"/>
      <c r="B7" s="1256"/>
      <c r="C7" s="1251"/>
      <c r="D7" s="1251"/>
      <c r="E7" s="1252"/>
    </row>
    <row r="8" spans="1:5" s="179" customFormat="1" ht="21.75" customHeight="1">
      <c r="A8" s="175" t="s">
        <v>36</v>
      </c>
      <c r="B8" s="176" t="s">
        <v>37</v>
      </c>
      <c r="C8" s="177" t="s">
        <v>89</v>
      </c>
      <c r="D8" s="710"/>
      <c r="E8" s="178"/>
    </row>
    <row r="9" spans="1:5" s="179" customFormat="1" ht="15" customHeight="1">
      <c r="A9" s="197">
        <v>1</v>
      </c>
      <c r="B9" s="180" t="s">
        <v>38</v>
      </c>
      <c r="C9" s="181"/>
      <c r="D9" s="711"/>
      <c r="E9" s="182"/>
    </row>
    <row r="10" spans="1:5" s="186" customFormat="1" ht="14.25" customHeight="1" hidden="1">
      <c r="A10" s="198" t="s">
        <v>39</v>
      </c>
      <c r="B10" s="183" t="s">
        <v>40</v>
      </c>
      <c r="C10" s="184"/>
      <c r="D10" s="712"/>
      <c r="E10" s="185"/>
    </row>
    <row r="11" spans="1:5" s="189" customFormat="1" ht="14.25" customHeight="1">
      <c r="A11" s="198" t="s">
        <v>39</v>
      </c>
      <c r="B11" s="183" t="s">
        <v>41</v>
      </c>
      <c r="C11" s="187" t="s">
        <v>90</v>
      </c>
      <c r="D11" s="713">
        <v>289</v>
      </c>
      <c r="E11" s="713">
        <v>275</v>
      </c>
    </row>
    <row r="12" spans="1:5" s="189" customFormat="1" ht="14.25" customHeight="1">
      <c r="A12" s="198" t="s">
        <v>39</v>
      </c>
      <c r="B12" s="190" t="s">
        <v>61</v>
      </c>
      <c r="C12" s="187" t="s">
        <v>90</v>
      </c>
      <c r="D12" s="713">
        <f>D13+D14</f>
        <v>3955</v>
      </c>
      <c r="E12" s="713">
        <f>E13+E14</f>
        <v>4079</v>
      </c>
    </row>
    <row r="13" spans="1:5" s="189" customFormat="1" ht="14.25" customHeight="1">
      <c r="A13" s="198"/>
      <c r="B13" s="717" t="s">
        <v>1049</v>
      </c>
      <c r="C13" s="187" t="s">
        <v>90</v>
      </c>
      <c r="D13" s="718">
        <v>1788</v>
      </c>
      <c r="E13" s="718">
        <v>1836</v>
      </c>
    </row>
    <row r="14" spans="1:5" s="189" customFormat="1" ht="14.25" customHeight="1">
      <c r="A14" s="198"/>
      <c r="B14" s="717" t="s">
        <v>1050</v>
      </c>
      <c r="C14" s="187" t="s">
        <v>90</v>
      </c>
      <c r="D14" s="718">
        <f>2035+132</f>
        <v>2167</v>
      </c>
      <c r="E14" s="718">
        <v>2243</v>
      </c>
    </row>
    <row r="15" spans="1:5" s="189" customFormat="1" ht="14.25" customHeight="1">
      <c r="A15" s="198" t="s">
        <v>39</v>
      </c>
      <c r="B15" s="190" t="s">
        <v>62</v>
      </c>
      <c r="C15" s="187" t="s">
        <v>90</v>
      </c>
      <c r="D15" s="713">
        <f>D16+D17</f>
        <v>1119</v>
      </c>
      <c r="E15" s="713">
        <f>E16+E17</f>
        <v>1667</v>
      </c>
    </row>
    <row r="16" spans="1:5" s="189" customFormat="1" ht="14.25" customHeight="1">
      <c r="A16" s="198"/>
      <c r="B16" s="717" t="s">
        <v>1049</v>
      </c>
      <c r="C16" s="187" t="s">
        <v>90</v>
      </c>
      <c r="D16" s="718">
        <v>567</v>
      </c>
      <c r="E16" s="713">
        <v>800</v>
      </c>
    </row>
    <row r="17" spans="1:5" s="189" customFormat="1" ht="14.25" customHeight="1">
      <c r="A17" s="198"/>
      <c r="B17" s="717" t="s">
        <v>1050</v>
      </c>
      <c r="C17" s="187" t="s">
        <v>90</v>
      </c>
      <c r="D17" s="718">
        <v>552</v>
      </c>
      <c r="E17" s="713">
        <v>867</v>
      </c>
    </row>
    <row r="18" spans="1:5" s="189" customFormat="1" ht="14.25" customHeight="1">
      <c r="A18" s="198" t="s">
        <v>39</v>
      </c>
      <c r="B18" s="190" t="s">
        <v>63</v>
      </c>
      <c r="C18" s="187" t="s">
        <v>90</v>
      </c>
      <c r="D18" s="713">
        <f>D19+D20</f>
        <v>1309</v>
      </c>
      <c r="E18" s="713">
        <f>E19+E20</f>
        <v>1270</v>
      </c>
    </row>
    <row r="19" spans="1:5" s="189" customFormat="1" ht="14.25" customHeight="1">
      <c r="A19" s="198"/>
      <c r="B19" s="717" t="s">
        <v>1049</v>
      </c>
      <c r="C19" s="187" t="s">
        <v>90</v>
      </c>
      <c r="D19" s="718">
        <v>424</v>
      </c>
      <c r="E19" s="713">
        <v>600</v>
      </c>
    </row>
    <row r="20" spans="1:5" s="189" customFormat="1" ht="14.25" customHeight="1">
      <c r="A20" s="198"/>
      <c r="B20" s="717" t="s">
        <v>1050</v>
      </c>
      <c r="C20" s="187" t="s">
        <v>90</v>
      </c>
      <c r="D20" s="718">
        <v>885</v>
      </c>
      <c r="E20" s="713">
        <v>670</v>
      </c>
    </row>
    <row r="21" spans="1:5" s="189" customFormat="1" ht="14.25" customHeight="1">
      <c r="A21" s="198" t="s">
        <v>39</v>
      </c>
      <c r="B21" s="191" t="s">
        <v>64</v>
      </c>
      <c r="C21" s="187" t="s">
        <v>90</v>
      </c>
      <c r="D21" s="713">
        <v>1977</v>
      </c>
      <c r="E21" s="713">
        <v>2091</v>
      </c>
    </row>
    <row r="22" spans="1:5" s="189" customFormat="1" ht="12.75">
      <c r="A22" s="198"/>
      <c r="B22" s="183" t="s">
        <v>42</v>
      </c>
      <c r="C22" s="187" t="s">
        <v>101</v>
      </c>
      <c r="D22" s="988"/>
      <c r="E22" s="988"/>
    </row>
    <row r="23" spans="1:5" s="189" customFormat="1" ht="12.75">
      <c r="A23" s="198" t="s">
        <v>43</v>
      </c>
      <c r="B23" s="183" t="s">
        <v>44</v>
      </c>
      <c r="C23" s="187" t="s">
        <v>89</v>
      </c>
      <c r="D23" s="988"/>
      <c r="E23" s="988"/>
    </row>
    <row r="24" spans="1:5" s="186" customFormat="1" ht="14.25" customHeight="1">
      <c r="A24" s="197">
        <v>2</v>
      </c>
      <c r="B24" s="180" t="s">
        <v>65</v>
      </c>
      <c r="C24" s="192"/>
      <c r="D24" s="712"/>
      <c r="E24" s="185"/>
    </row>
    <row r="25" spans="1:5" s="189" customFormat="1" ht="12.75" hidden="1">
      <c r="A25" s="198" t="s">
        <v>43</v>
      </c>
      <c r="B25" s="183" t="s">
        <v>40</v>
      </c>
      <c r="C25" s="187" t="s">
        <v>90</v>
      </c>
      <c r="D25" s="713"/>
      <c r="E25" s="188"/>
    </row>
    <row r="26" spans="1:5" s="189" customFormat="1" ht="12.75">
      <c r="A26" s="198" t="s">
        <v>39</v>
      </c>
      <c r="B26" s="183" t="s">
        <v>41</v>
      </c>
      <c r="C26" s="187" t="s">
        <v>90</v>
      </c>
      <c r="D26" s="713"/>
      <c r="E26" s="188"/>
    </row>
    <row r="27" spans="1:5" s="189" customFormat="1" ht="15" customHeight="1">
      <c r="A27" s="198" t="s">
        <v>39</v>
      </c>
      <c r="B27" s="191" t="s">
        <v>66</v>
      </c>
      <c r="C27" s="187" t="s">
        <v>90</v>
      </c>
      <c r="D27" s="713"/>
      <c r="E27" s="188"/>
    </row>
    <row r="28" spans="1:5" s="189" customFormat="1" ht="15.75" customHeight="1">
      <c r="A28" s="198" t="s">
        <v>39</v>
      </c>
      <c r="B28" s="191" t="s">
        <v>67</v>
      </c>
      <c r="C28" s="187" t="s">
        <v>90</v>
      </c>
      <c r="D28" s="713"/>
      <c r="E28" s="188"/>
    </row>
    <row r="29" spans="1:5" s="189" customFormat="1" ht="15.75" customHeight="1">
      <c r="A29" s="198" t="s">
        <v>39</v>
      </c>
      <c r="B29" s="191" t="s">
        <v>68</v>
      </c>
      <c r="C29" s="187" t="s">
        <v>90</v>
      </c>
      <c r="D29" s="713"/>
      <c r="E29" s="188"/>
    </row>
    <row r="30" spans="1:5" s="186" customFormat="1" ht="15.75" customHeight="1">
      <c r="A30" s="198" t="s">
        <v>39</v>
      </c>
      <c r="B30" s="191" t="s">
        <v>69</v>
      </c>
      <c r="C30" s="187" t="s">
        <v>99</v>
      </c>
      <c r="D30" s="712"/>
      <c r="E30" s="185"/>
    </row>
    <row r="31" spans="1:5" s="189" customFormat="1" ht="13.5" customHeight="1">
      <c r="A31" s="198"/>
      <c r="B31" s="183" t="s">
        <v>42</v>
      </c>
      <c r="C31" s="187" t="s">
        <v>101</v>
      </c>
      <c r="D31" s="713"/>
      <c r="E31" s="188"/>
    </row>
    <row r="32" spans="1:5" s="189" customFormat="1" ht="12.75">
      <c r="A32" s="198" t="s">
        <v>39</v>
      </c>
      <c r="B32" s="183" t="s">
        <v>44</v>
      </c>
      <c r="C32" s="187" t="s">
        <v>89</v>
      </c>
      <c r="D32" s="713"/>
      <c r="E32" s="188"/>
    </row>
    <row r="33" spans="1:5" s="189" customFormat="1" ht="12.75">
      <c r="A33" s="197">
        <v>3</v>
      </c>
      <c r="B33" s="180" t="s">
        <v>45</v>
      </c>
      <c r="C33" s="193"/>
      <c r="D33" s="713"/>
      <c r="E33" s="188"/>
    </row>
    <row r="34" spans="1:5" s="189" customFormat="1" ht="13.5" customHeight="1" hidden="1">
      <c r="A34" s="198" t="s">
        <v>39</v>
      </c>
      <c r="B34" s="183" t="s">
        <v>40</v>
      </c>
      <c r="C34" s="193"/>
      <c r="D34" s="713"/>
      <c r="E34" s="188"/>
    </row>
    <row r="35" spans="1:5" s="179" customFormat="1" ht="15" customHeight="1">
      <c r="A35" s="198" t="s">
        <v>39</v>
      </c>
      <c r="B35" s="183" t="s">
        <v>41</v>
      </c>
      <c r="C35" s="187" t="s">
        <v>90</v>
      </c>
      <c r="D35" s="711"/>
      <c r="E35" s="182"/>
    </row>
    <row r="36" spans="1:5" s="189" customFormat="1" ht="15" customHeight="1">
      <c r="A36" s="198" t="s">
        <v>39</v>
      </c>
      <c r="B36" s="191" t="s">
        <v>70</v>
      </c>
      <c r="C36" s="187" t="s">
        <v>90</v>
      </c>
      <c r="D36" s="713"/>
      <c r="E36" s="188"/>
    </row>
    <row r="37" spans="1:5" s="189" customFormat="1" ht="15" customHeight="1">
      <c r="A37" s="198" t="s">
        <v>39</v>
      </c>
      <c r="B37" s="191" t="s">
        <v>71</v>
      </c>
      <c r="C37" s="187" t="s">
        <v>90</v>
      </c>
      <c r="D37" s="713"/>
      <c r="E37" s="188"/>
    </row>
    <row r="38" spans="1:5" s="179" customFormat="1" ht="15" customHeight="1">
      <c r="A38" s="198" t="s">
        <v>39</v>
      </c>
      <c r="B38" s="191" t="s">
        <v>72</v>
      </c>
      <c r="C38" s="187" t="s">
        <v>90</v>
      </c>
      <c r="D38" s="711"/>
      <c r="E38" s="182"/>
    </row>
    <row r="39" spans="1:5" s="179" customFormat="1" ht="15" customHeight="1">
      <c r="A39" s="198" t="s">
        <v>39</v>
      </c>
      <c r="B39" s="191" t="s">
        <v>73</v>
      </c>
      <c r="C39" s="187" t="s">
        <v>90</v>
      </c>
      <c r="D39" s="711"/>
      <c r="E39" s="182"/>
    </row>
    <row r="40" spans="1:5" ht="15.75" customHeight="1">
      <c r="A40" s="198"/>
      <c r="B40" s="183" t="s">
        <v>42</v>
      </c>
      <c r="C40" s="187" t="s">
        <v>101</v>
      </c>
      <c r="D40" s="714"/>
      <c r="E40" s="194"/>
    </row>
    <row r="41" spans="1:5" ht="14.25" customHeight="1">
      <c r="A41" s="198" t="s">
        <v>39</v>
      </c>
      <c r="B41" s="183" t="s">
        <v>44</v>
      </c>
      <c r="C41" s="187" t="s">
        <v>89</v>
      </c>
      <c r="D41" s="714"/>
      <c r="E41" s="194"/>
    </row>
    <row r="42" spans="1:5" ht="26.25" customHeight="1">
      <c r="A42" s="197">
        <v>4</v>
      </c>
      <c r="B42" s="180" t="s">
        <v>46</v>
      </c>
      <c r="C42" s="195"/>
      <c r="D42" s="714"/>
      <c r="E42" s="194"/>
    </row>
    <row r="43" spans="1:5" ht="13.5" customHeight="1">
      <c r="A43" s="198"/>
      <c r="B43" s="183" t="s">
        <v>47</v>
      </c>
      <c r="C43" s="187" t="s">
        <v>103</v>
      </c>
      <c r="D43" s="714"/>
      <c r="E43" s="194"/>
    </row>
    <row r="44" spans="1:5" ht="13.5" customHeight="1">
      <c r="A44" s="198" t="s">
        <v>39</v>
      </c>
      <c r="B44" s="183" t="s">
        <v>48</v>
      </c>
      <c r="C44" s="187" t="s">
        <v>103</v>
      </c>
      <c r="D44" s="714"/>
      <c r="E44" s="194"/>
    </row>
    <row r="45" spans="1:5" ht="25.5" customHeight="1">
      <c r="A45" s="198" t="s">
        <v>39</v>
      </c>
      <c r="B45" s="183" t="s">
        <v>49</v>
      </c>
      <c r="C45" s="187" t="s">
        <v>100</v>
      </c>
      <c r="D45" s="714"/>
      <c r="E45" s="194"/>
    </row>
    <row r="46" spans="1:5" ht="15" customHeight="1">
      <c r="A46" s="198" t="s">
        <v>39</v>
      </c>
      <c r="B46" s="183" t="s">
        <v>50</v>
      </c>
      <c r="C46" s="187" t="s">
        <v>89</v>
      </c>
      <c r="D46" s="714"/>
      <c r="E46" s="194"/>
    </row>
    <row r="47" spans="1:5" ht="15" customHeight="1">
      <c r="A47" s="198"/>
      <c r="B47" s="183" t="s">
        <v>51</v>
      </c>
      <c r="C47" s="187" t="s">
        <v>103</v>
      </c>
      <c r="D47" s="714"/>
      <c r="E47" s="194"/>
    </row>
    <row r="48" spans="1:5" ht="15" customHeight="1">
      <c r="A48" s="198" t="s">
        <v>39</v>
      </c>
      <c r="B48" s="183" t="s">
        <v>48</v>
      </c>
      <c r="C48" s="187" t="s">
        <v>103</v>
      </c>
      <c r="D48" s="714"/>
      <c r="E48" s="194"/>
    </row>
    <row r="49" spans="1:5" ht="26.25" customHeight="1">
      <c r="A49" s="198" t="s">
        <v>39</v>
      </c>
      <c r="B49" s="183" t="s">
        <v>49</v>
      </c>
      <c r="C49" s="187" t="s">
        <v>100</v>
      </c>
      <c r="D49" s="714"/>
      <c r="E49" s="194"/>
    </row>
    <row r="50" spans="1:5" ht="15" customHeight="1">
      <c r="A50" s="198"/>
      <c r="B50" s="183" t="s">
        <v>50</v>
      </c>
      <c r="C50" s="187" t="s">
        <v>89</v>
      </c>
      <c r="D50" s="714"/>
      <c r="E50" s="194"/>
    </row>
    <row r="51" spans="1:5" ht="15" customHeight="1">
      <c r="A51" s="197">
        <v>5</v>
      </c>
      <c r="B51" s="180" t="s">
        <v>52</v>
      </c>
      <c r="C51" s="195"/>
      <c r="D51" s="714"/>
      <c r="E51" s="194"/>
    </row>
    <row r="52" spans="1:5" ht="15" customHeight="1">
      <c r="A52" s="198" t="s">
        <v>39</v>
      </c>
      <c r="B52" s="180" t="s">
        <v>53</v>
      </c>
      <c r="C52" s="187"/>
      <c r="D52" s="714"/>
      <c r="E52" s="194"/>
    </row>
    <row r="53" spans="1:5" ht="15" customHeight="1">
      <c r="A53" s="198" t="s">
        <v>54</v>
      </c>
      <c r="B53" s="191" t="s">
        <v>74</v>
      </c>
      <c r="C53" s="187" t="s">
        <v>90</v>
      </c>
      <c r="D53" s="714">
        <v>37</v>
      </c>
      <c r="E53" s="714">
        <v>37</v>
      </c>
    </row>
    <row r="54" spans="1:5" ht="15" customHeight="1">
      <c r="A54" s="198" t="s">
        <v>54</v>
      </c>
      <c r="B54" s="191" t="s">
        <v>75</v>
      </c>
      <c r="C54" s="187" t="s">
        <v>90</v>
      </c>
      <c r="D54" s="714">
        <v>5</v>
      </c>
      <c r="E54" s="714">
        <v>0</v>
      </c>
    </row>
    <row r="55" spans="1:5" ht="15" customHeight="1">
      <c r="A55" s="198" t="s">
        <v>54</v>
      </c>
      <c r="B55" s="191" t="s">
        <v>76</v>
      </c>
      <c r="C55" s="187" t="s">
        <v>90</v>
      </c>
      <c r="D55" s="714">
        <v>9</v>
      </c>
      <c r="E55" s="714">
        <v>16</v>
      </c>
    </row>
    <row r="56" spans="1:5" ht="15" customHeight="1">
      <c r="A56" s="198" t="s">
        <v>54</v>
      </c>
      <c r="B56" s="191" t="s">
        <v>77</v>
      </c>
      <c r="C56" s="187" t="s">
        <v>90</v>
      </c>
      <c r="D56" s="714">
        <v>37</v>
      </c>
      <c r="E56" s="714">
        <v>37</v>
      </c>
    </row>
    <row r="57" spans="1:5" ht="15" customHeight="1">
      <c r="A57" s="198"/>
      <c r="B57" s="183" t="s">
        <v>55</v>
      </c>
      <c r="C57" s="187" t="s">
        <v>101</v>
      </c>
      <c r="D57" s="996"/>
      <c r="E57" s="996"/>
    </row>
    <row r="58" spans="1:5" ht="15" customHeight="1">
      <c r="A58" s="198" t="s">
        <v>54</v>
      </c>
      <c r="B58" s="183" t="s">
        <v>56</v>
      </c>
      <c r="C58" s="187" t="s">
        <v>89</v>
      </c>
      <c r="D58" s="996"/>
      <c r="E58" s="996"/>
    </row>
    <row r="59" spans="1:5" ht="15" customHeight="1">
      <c r="A59" s="198" t="s">
        <v>39</v>
      </c>
      <c r="B59" s="180" t="s">
        <v>57</v>
      </c>
      <c r="C59" s="195"/>
      <c r="D59" s="714"/>
      <c r="E59" s="194"/>
    </row>
    <row r="60" spans="1:5" ht="17.25" customHeight="1">
      <c r="A60" s="198" t="s">
        <v>54</v>
      </c>
      <c r="B60" s="191" t="s">
        <v>78</v>
      </c>
      <c r="C60" s="187" t="s">
        <v>90</v>
      </c>
      <c r="D60" s="714">
        <v>539</v>
      </c>
      <c r="E60" s="714">
        <v>649</v>
      </c>
    </row>
    <row r="61" spans="1:5" ht="15.75" customHeight="1">
      <c r="A61" s="198" t="s">
        <v>54</v>
      </c>
      <c r="B61" s="191" t="s">
        <v>79</v>
      </c>
      <c r="C61" s="187" t="s">
        <v>90</v>
      </c>
      <c r="D61" s="714">
        <v>312</v>
      </c>
      <c r="E61" s="714">
        <v>280</v>
      </c>
    </row>
    <row r="62" spans="1:5" ht="15.75" customHeight="1">
      <c r="A62" s="198" t="s">
        <v>54</v>
      </c>
      <c r="B62" s="191" t="s">
        <v>80</v>
      </c>
      <c r="C62" s="187" t="s">
        <v>90</v>
      </c>
      <c r="D62" s="714">
        <v>192</v>
      </c>
      <c r="E62" s="714">
        <v>220</v>
      </c>
    </row>
    <row r="63" spans="1:5" ht="15.75" customHeight="1">
      <c r="A63" s="198" t="s">
        <v>54</v>
      </c>
      <c r="B63" s="191" t="s">
        <v>81</v>
      </c>
      <c r="C63" s="187" t="s">
        <v>90</v>
      </c>
      <c r="D63" s="714">
        <f>D60</f>
        <v>539</v>
      </c>
      <c r="E63" s="714">
        <f>E60</f>
        <v>649</v>
      </c>
    </row>
    <row r="64" spans="1:5" ht="15.75" customHeight="1">
      <c r="A64" s="198"/>
      <c r="B64" s="183" t="s">
        <v>55</v>
      </c>
      <c r="C64" s="187" t="s">
        <v>101</v>
      </c>
      <c r="D64" s="996"/>
      <c r="E64" s="996"/>
    </row>
    <row r="65" spans="1:5" ht="15.75" customHeight="1">
      <c r="A65" s="198" t="s">
        <v>54</v>
      </c>
      <c r="B65" s="183" t="s">
        <v>50</v>
      </c>
      <c r="C65" s="187" t="s">
        <v>89</v>
      </c>
      <c r="D65" s="996"/>
      <c r="E65" s="996"/>
    </row>
    <row r="66" spans="1:5" ht="27" customHeight="1">
      <c r="A66" s="197">
        <v>6</v>
      </c>
      <c r="B66" s="180" t="s">
        <v>102</v>
      </c>
      <c r="C66" s="187"/>
      <c r="D66" s="714"/>
      <c r="E66" s="194"/>
    </row>
    <row r="67" spans="1:5" ht="15.75" customHeight="1">
      <c r="A67" s="197"/>
      <c r="B67" s="183" t="s">
        <v>41</v>
      </c>
      <c r="C67" s="187" t="s">
        <v>90</v>
      </c>
      <c r="D67" s="714"/>
      <c r="E67" s="194"/>
    </row>
    <row r="68" spans="1:5" ht="15.75" customHeight="1">
      <c r="A68" s="197"/>
      <c r="B68" s="191" t="s">
        <v>104</v>
      </c>
      <c r="C68" s="187" t="s">
        <v>90</v>
      </c>
      <c r="D68" s="714"/>
      <c r="E68" s="194"/>
    </row>
    <row r="69" spans="1:5" ht="15.75" customHeight="1">
      <c r="A69" s="197"/>
      <c r="B69" s="191" t="s">
        <v>105</v>
      </c>
      <c r="C69" s="187" t="s">
        <v>90</v>
      </c>
      <c r="D69" s="714"/>
      <c r="E69" s="194"/>
    </row>
    <row r="70" spans="1:5" ht="15.75" customHeight="1">
      <c r="A70" s="197"/>
      <c r="B70" s="191" t="s">
        <v>106</v>
      </c>
      <c r="C70" s="187" t="s">
        <v>90</v>
      </c>
      <c r="D70" s="714"/>
      <c r="E70" s="194"/>
    </row>
    <row r="71" spans="1:5" ht="15.75" customHeight="1">
      <c r="A71" s="197"/>
      <c r="B71" s="191" t="s">
        <v>107</v>
      </c>
      <c r="C71" s="187" t="s">
        <v>99</v>
      </c>
      <c r="D71" s="714"/>
      <c r="E71" s="194"/>
    </row>
    <row r="72" spans="1:5" ht="15.75" customHeight="1">
      <c r="A72" s="198"/>
      <c r="B72" s="183" t="s">
        <v>42</v>
      </c>
      <c r="C72" s="187" t="s">
        <v>101</v>
      </c>
      <c r="D72" s="714"/>
      <c r="E72" s="194"/>
    </row>
    <row r="73" spans="1:5" ht="15.75" customHeight="1">
      <c r="A73" s="198"/>
      <c r="B73" s="183" t="s">
        <v>44</v>
      </c>
      <c r="C73" s="187" t="s">
        <v>89</v>
      </c>
      <c r="D73" s="714"/>
      <c r="E73" s="194"/>
    </row>
    <row r="74" spans="1:5" ht="15.75" customHeight="1">
      <c r="A74" s="1248">
        <v>7</v>
      </c>
      <c r="B74" s="180" t="s">
        <v>58</v>
      </c>
      <c r="C74" s="184" t="s">
        <v>89</v>
      </c>
      <c r="D74" s="714"/>
      <c r="E74" s="194"/>
    </row>
    <row r="75" spans="1:5" ht="17.25" customHeight="1">
      <c r="A75" s="1248"/>
      <c r="B75" s="196" t="s">
        <v>59</v>
      </c>
      <c r="C75" s="195"/>
      <c r="D75" s="714"/>
      <c r="E75" s="194"/>
    </row>
    <row r="76" spans="1:5" ht="18.75" customHeight="1">
      <c r="A76" s="197" t="s">
        <v>14</v>
      </c>
      <c r="B76" s="180" t="s">
        <v>60</v>
      </c>
      <c r="C76" s="184" t="s">
        <v>89</v>
      </c>
      <c r="D76" s="714"/>
      <c r="E76" s="194"/>
    </row>
    <row r="77" spans="1:5" ht="15" customHeight="1">
      <c r="A77" s="198">
        <v>1</v>
      </c>
      <c r="B77" s="199" t="s">
        <v>94</v>
      </c>
      <c r="C77" s="187" t="s">
        <v>89</v>
      </c>
      <c r="D77" s="714"/>
      <c r="E77" s="194"/>
    </row>
    <row r="78" spans="1:5" ht="15" customHeight="1">
      <c r="A78" s="198"/>
      <c r="B78" s="199" t="s">
        <v>98</v>
      </c>
      <c r="C78" s="187" t="s">
        <v>89</v>
      </c>
      <c r="D78" s="714"/>
      <c r="E78" s="194"/>
    </row>
    <row r="79" spans="1:5" ht="15" customHeight="1">
      <c r="A79" s="198"/>
      <c r="B79" s="199" t="s">
        <v>108</v>
      </c>
      <c r="C79" s="187" t="s">
        <v>89</v>
      </c>
      <c r="D79" s="714"/>
      <c r="E79" s="194"/>
    </row>
    <row r="80" spans="1:5" ht="16.5" customHeight="1">
      <c r="A80" s="198">
        <v>2</v>
      </c>
      <c r="B80" s="183" t="s">
        <v>124</v>
      </c>
      <c r="C80" s="187" t="s">
        <v>89</v>
      </c>
      <c r="D80" s="714"/>
      <c r="E80" s="194"/>
    </row>
    <row r="81" spans="1:5" ht="15" customHeight="1">
      <c r="A81" s="198">
        <v>3</v>
      </c>
      <c r="B81" s="200" t="s">
        <v>10</v>
      </c>
      <c r="C81" s="187" t="s">
        <v>89</v>
      </c>
      <c r="D81" s="714"/>
      <c r="E81" s="194"/>
    </row>
    <row r="82" spans="1:5" ht="16.5" customHeight="1">
      <c r="A82" s="204"/>
      <c r="B82" s="201"/>
      <c r="C82" s="202"/>
      <c r="D82" s="715"/>
      <c r="E82" s="203"/>
    </row>
    <row r="84" spans="1:4" ht="25.5" customHeight="1">
      <c r="A84" s="1249" t="s">
        <v>17</v>
      </c>
      <c r="B84" s="1249"/>
      <c r="D84" s="644"/>
    </row>
    <row r="85" spans="1:5" ht="15.75" customHeight="1">
      <c r="A85" s="1250" t="s">
        <v>488</v>
      </c>
      <c r="B85" s="1250"/>
      <c r="E85" s="235"/>
    </row>
    <row r="86" spans="1:5" ht="15.75">
      <c r="A86" s="1250"/>
      <c r="B86" s="1250"/>
      <c r="E86" s="69"/>
    </row>
    <row r="87" spans="1:5" ht="15.75">
      <c r="A87" s="1250"/>
      <c r="B87" s="1250"/>
      <c r="E87" s="234"/>
    </row>
    <row r="88" spans="1:5" ht="15.75">
      <c r="A88" s="1250"/>
      <c r="B88" s="1250"/>
      <c r="D88" s="716"/>
      <c r="E88" s="25"/>
    </row>
    <row r="89" spans="1:5" ht="15.75">
      <c r="A89" s="1250"/>
      <c r="B89" s="1250"/>
      <c r="D89" s="716"/>
      <c r="E89" s="25"/>
    </row>
    <row r="90" spans="4:5" ht="15.75">
      <c r="D90" s="716"/>
      <c r="E90" s="25"/>
    </row>
  </sheetData>
  <sheetProtection/>
  <mergeCells count="10">
    <mergeCell ref="A74:A75"/>
    <mergeCell ref="A84:B84"/>
    <mergeCell ref="A85:B89"/>
    <mergeCell ref="A4:E4"/>
    <mergeCell ref="E6:E7"/>
    <mergeCell ref="A5:D5"/>
    <mergeCell ref="A6:A7"/>
    <mergeCell ref="B6:B7"/>
    <mergeCell ref="C6:C7"/>
    <mergeCell ref="D6:D7"/>
  </mergeCells>
  <printOptions/>
  <pageMargins left="0.65" right="0.25" top="0.45" bottom="0.47" header="0.33" footer="0.21"/>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Phuong</dc:creator>
  <cp:keywords/>
  <dc:description/>
  <cp:lastModifiedBy>Admin</cp:lastModifiedBy>
  <cp:lastPrinted>2021-03-16T09:22:33Z</cp:lastPrinted>
  <dcterms:created xsi:type="dcterms:W3CDTF">2002-09-19T17:35:53Z</dcterms:created>
  <dcterms:modified xsi:type="dcterms:W3CDTF">2021-11-29T08:46:01Z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